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5" windowWidth="19440" windowHeight="12345"/>
  </bookViews>
  <sheets>
    <sheet name="Лист1" sheetId="1" r:id="rId1"/>
  </sheets>
  <definedNames>
    <definedName name="_xlnm._FilterDatabase" localSheetId="0" hidden="1">Лист1!$A$13:$O$113</definedName>
    <definedName name="_xlnm.Print_Area" localSheetId="0">Лист1!$A$1:$O$117</definedName>
  </definedNames>
  <calcPr calcId="145621"/>
</workbook>
</file>

<file path=xl/calcChain.xml><?xml version="1.0" encoding="utf-8"?>
<calcChain xmlns="http://schemas.openxmlformats.org/spreadsheetml/2006/main">
  <c r="K22" i="1" l="1"/>
  <c r="K17" i="1"/>
  <c r="K16" i="1"/>
</calcChain>
</file>

<file path=xl/comments1.xml><?xml version="1.0" encoding="utf-8"?>
<comments xmlns="http://schemas.openxmlformats.org/spreadsheetml/2006/main">
  <authors>
    <author>Носков Александр Николаевич</author>
  </authors>
  <commentList>
    <comment ref="C84" authorId="0">
      <text>
        <r>
          <rPr>
            <b/>
            <sz val="9"/>
            <color indexed="81"/>
            <rFont val="Tahoma"/>
            <family val="2"/>
            <charset val="204"/>
          </rPr>
          <t>Носков Александр Николаевич: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1" authorId="0">
      <text>
        <r>
          <rPr>
            <b/>
            <sz val="9"/>
            <color indexed="81"/>
            <rFont val="Tahoma"/>
            <family val="2"/>
            <charset val="204"/>
          </rPr>
          <t>Носков Александр Николаевич: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<sst xmlns="http://schemas.openxmlformats.org/spreadsheetml/2006/main" count="1042" uniqueCount="253">
  <si>
    <t xml:space="preserve"> ПЛАН ЗАКУПОК ТОВАРОВ (РАБОТ, УСЛУГ) ОАО "СППК" НА 2015 ГОД</t>
  </si>
  <si>
    <t>Наименование заказчика</t>
  </si>
  <si>
    <t>Открытое акционерное общество "Северная пригородная пассажирская компания"</t>
  </si>
  <si>
    <t>Адрес местонахождения заказчика</t>
  </si>
  <si>
    <t>150000, г. Ярославль, ул. Павлика Морозова, д.1</t>
  </si>
  <si>
    <t>Телефоны заказчика</t>
  </si>
  <si>
    <t>(4852) 40-33-33</t>
  </si>
  <si>
    <t>Электронная почта заказчика</t>
  </si>
  <si>
    <t>secretar@sevppk.ru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</si>
  <si>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</si>
  <si>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</si>
  <si>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</si>
  <si>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</si>
  <si>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</si>
  <si>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</si>
  <si>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</si>
  <si>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способ закупки</t>
  </si>
  <si>
    <t>Закупка в электронной 
форме</t>
  </si>
  <si>
    <t>Предмет договора</t>
  </si>
  <si>
    <t>Минимально необходимые требования предъявляемые к закупаемым товарам (работам, услугам)</t>
  </si>
  <si>
    <t>Единица измерения</t>
  </si>
  <si>
    <t>сведения о количестве (объёме)</t>
  </si>
  <si>
    <t>Регион поставки товаров (выполнения работ, оказание услуг)</t>
  </si>
  <si>
    <t>Сведения о начальной (максимальной) цене договора (лота) с учетом НДС в руб.</t>
  </si>
  <si>
    <t>График осуществления процедур закупки</t>
  </si>
  <si>
    <t>Код по ОКЕЙ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</si>
  <si>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</si>
  <si>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</si>
  <si>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</si>
  <si>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</si>
  <si>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</si>
  <si>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 K</t>
  </si>
  <si>
    <t>K,74</t>
  </si>
  <si>
    <t>Соответствие техническому заданию</t>
  </si>
  <si>
    <t>ч.час</t>
  </si>
  <si>
    <t>нет</t>
  </si>
  <si>
    <t>K</t>
  </si>
  <si>
    <t>Оказание охранных услуг при Сопровождении пригородных пассажирских поездов.</t>
  </si>
  <si>
    <t>Конкурс с предварительным квалификационным отбором</t>
  </si>
  <si>
    <t>78,  24, 19, 11,  88</t>
  </si>
  <si>
    <t>K,72</t>
  </si>
  <si>
    <t>усл. ед.</t>
  </si>
  <si>
    <t>G</t>
  </si>
  <si>
    <t>G, 52</t>
  </si>
  <si>
    <t>шт.</t>
  </si>
  <si>
    <t>Закупка у единственного поставщика</t>
  </si>
  <si>
    <t>G, 51</t>
  </si>
  <si>
    <t>Поставка канцелярских товаров.</t>
  </si>
  <si>
    <t>опыт поставки, наличие ассортимента</t>
  </si>
  <si>
    <t>Ярославская</t>
  </si>
  <si>
    <t>Ивановская</t>
  </si>
  <si>
    <t>Костромская</t>
  </si>
  <si>
    <t>Вологодская</t>
  </si>
  <si>
    <t>Архангельская</t>
  </si>
  <si>
    <t>I</t>
  </si>
  <si>
    <t>I, 63</t>
  </si>
  <si>
    <t>G, 50</t>
  </si>
  <si>
    <t>I, 64</t>
  </si>
  <si>
    <t>Оказание услуг почтовой связи.</t>
  </si>
  <si>
    <t>отправление почтовой корреспонденции</t>
  </si>
  <si>
    <t>N</t>
  </si>
  <si>
    <t>чел.</t>
  </si>
  <si>
    <t>Приобретение топлива для заправки транспортных средств.</t>
  </si>
  <si>
    <t>литры</t>
  </si>
  <si>
    <t>J</t>
  </si>
  <si>
    <t>J, 66</t>
  </si>
  <si>
    <t>78</t>
  </si>
  <si>
    <t>K, 74</t>
  </si>
  <si>
    <t>Оказание услуг по техническому обслуживанию и ремонту транспортного средства.</t>
  </si>
  <si>
    <t>наличие лицензионного договора или аккредитации</t>
  </si>
  <si>
    <t>D</t>
  </si>
  <si>
    <t>D, 36</t>
  </si>
  <si>
    <t>Поставка мебели.</t>
  </si>
  <si>
    <t>С</t>
  </si>
  <si>
    <t>С,26</t>
  </si>
  <si>
    <t>Система для видеоконференций</t>
  </si>
  <si>
    <t xml:space="preserve">
Соответствие техническому заданию</t>
  </si>
  <si>
    <t>Открытый конкурс</t>
  </si>
  <si>
    <t>да</t>
  </si>
  <si>
    <t>D, DK</t>
  </si>
  <si>
    <t>D, 29</t>
  </si>
  <si>
    <t>открытый конкурс</t>
  </si>
  <si>
    <t>Система регистрации переговоров «Пассажир-кассир»</t>
  </si>
  <si>
    <t>C</t>
  </si>
  <si>
    <t>C,26</t>
  </si>
  <si>
    <t>Приобретение орг.техники и расходных материалов к ней</t>
  </si>
  <si>
    <t>C,28</t>
  </si>
  <si>
    <t>Оказание услуг по поставке источника бесперебойного питания</t>
  </si>
  <si>
    <t>G,47</t>
  </si>
  <si>
    <t>Оказание услуг по приобретению компьютерной техники</t>
  </si>
  <si>
    <t>компл.</t>
  </si>
  <si>
    <t>Приобретение бытовой техники</t>
  </si>
  <si>
    <t>С,29</t>
  </si>
  <si>
    <t>78, 34,24, 19, 11</t>
  </si>
  <si>
    <t>Е</t>
  </si>
  <si>
    <t>Е,40</t>
  </si>
  <si>
    <t>Оказание услуг по сопровождению программ (Предоставление доступак инф. Ресурсам ОАО "РЖД"-подключение и сопровождение) Эл.почта РЖД, АСБУ,ССО, СУИК,МСФО</t>
  </si>
  <si>
    <t>J,61</t>
  </si>
  <si>
    <t>Оказание услуг сотовой связи (Корпоративная связь Мегафон ОАО)</t>
  </si>
  <si>
    <t>Оказание услуг сотовой связи (Технологическая связь Мегафон ОАО)</t>
  </si>
  <si>
    <t>Оказание услуг связи РЦС</t>
  </si>
  <si>
    <t>78, 33, 34,24, 17, 19, 11,</t>
  </si>
  <si>
    <t>Оказание услуг интернет связи Ростелеком</t>
  </si>
  <si>
    <t>Оказание услуг местной телефонной связи Ростелеком</t>
  </si>
  <si>
    <t>Оказание услуг международной и междугородней связи Ростелеком</t>
  </si>
  <si>
    <t>N, 86</t>
  </si>
  <si>
    <t>Право использования програмного модуля "АРМ кассира" на 1 год</t>
  </si>
  <si>
    <t>Оказание услуг по осуществлению добровольного страхования от несчастных слечаев</t>
  </si>
  <si>
    <t>Приобритение  билетопечатающих автоматов</t>
  </si>
  <si>
    <t>C,22</t>
  </si>
  <si>
    <t>Оказание услуг по поставке картриджей</t>
  </si>
  <si>
    <t>Приобретение билетопечатающих устройств, сканеров, считывателей к терминалу Экспресс</t>
  </si>
  <si>
    <t>усл.ед.</t>
  </si>
  <si>
    <t>D, DE</t>
  </si>
  <si>
    <t>D, 22</t>
  </si>
  <si>
    <t>Соответстви е техническо му заданию</t>
  </si>
  <si>
    <t>78, 34,24, 19,11, 87</t>
  </si>
  <si>
    <t>Оказание услуг по поставке печатной продукции в 2015г.</t>
  </si>
  <si>
    <t>D,DЕ</t>
  </si>
  <si>
    <t>Оказание услуг по изготовлению и размещению информационных материалов о деятельности ОАО "СППК" в средствах массовой информации в 2015 году</t>
  </si>
  <si>
    <t>78, 33, 34, 24, 17,19, 11, 87</t>
  </si>
  <si>
    <t>Оказание услуг но изготовлению продукции с использованием бренда ОАО "РЖД"</t>
  </si>
  <si>
    <t>К</t>
  </si>
  <si>
    <t>К, 74</t>
  </si>
  <si>
    <t>вагоно-час</t>
  </si>
  <si>
    <t>78,34,17,11,24,33,19,87</t>
  </si>
  <si>
    <t xml:space="preserve"> тыс. шт.  </t>
  </si>
  <si>
    <t>мес.</t>
  </si>
  <si>
    <t>ед.</t>
  </si>
  <si>
    <t>J, 67</t>
  </si>
  <si>
    <t>K, 72</t>
  </si>
  <si>
    <t>Поставка системы Консультант + и оказание информационных услуг.</t>
  </si>
  <si>
    <t>Оказание консультационных услуг по бухгалтерскому учету в 2015 г.</t>
  </si>
  <si>
    <t>ч.</t>
  </si>
  <si>
    <t>М</t>
  </si>
  <si>
    <t>М, 80</t>
  </si>
  <si>
    <t>повышение квалификации</t>
  </si>
  <si>
    <t>Оказание образовательных услуг по профессиональной подготовке по профессии "Проводник пассажирского вагона".</t>
  </si>
  <si>
    <t>подготовка кадров</t>
  </si>
  <si>
    <t>D,DE</t>
  </si>
  <si>
    <t>Выполнение работ по изготовлению бланков строгой отчётности с логотипом товарного знака ОАО "РЖД"  в 2015 г.</t>
  </si>
  <si>
    <t>Выполнение работ по изготовлению роликов  в 2015 г.</t>
  </si>
  <si>
    <t>В соответствии  с требованиями конкурсной документации</t>
  </si>
  <si>
    <t>78, 34,24,11,19,87</t>
  </si>
  <si>
    <t>I, 60</t>
  </si>
  <si>
    <t>Оказание услуг по перевозке работников ОАО "СППК" в поездах ОАО "ФПК" в 2015 г.</t>
  </si>
  <si>
    <t>78, 33, 34, 24, 17, 19, 11,  87</t>
  </si>
  <si>
    <t>Выполнение работ по изготовлению бланков нестрогой отчётности в 2015 г.</t>
  </si>
  <si>
    <t>Оказание услуг по перевозке бланков строгой отчётности и нестрогой отчётности в 2015 г.</t>
  </si>
  <si>
    <t>78, 34,24, 19, 17, 11,87</t>
  </si>
  <si>
    <t>Оказание услуг ОАО "ФПК" по продаже билетов в пригородном сообщении в 2015 г.</t>
  </si>
  <si>
    <t>78, 34, 24, 17, 19, 11,  87</t>
  </si>
  <si>
    <t>J, 65</t>
  </si>
  <si>
    <t>Оказание услуг по сертификации системы менеджмента на соответствие стандарта ISO 9001 и OHSAS 18001.</t>
  </si>
  <si>
    <t>усл. шт</t>
  </si>
  <si>
    <t>Группа компаний Искандер (ЗАО)-телефон горячей линии информац. поддержка</t>
  </si>
  <si>
    <t>D, DG</t>
  </si>
  <si>
    <t>D, 24</t>
  </si>
  <si>
    <t>Поставка смывающих и (или) обезвреживающих средств</t>
  </si>
  <si>
    <t>Приобретение лицензии на использование ключей VIPnet.</t>
  </si>
  <si>
    <t>Оказание услуг по печати первичной документации к исковым заявлениям.</t>
  </si>
  <si>
    <t>л.</t>
  </si>
  <si>
    <t xml:space="preserve"> Оказание услуг по страхованию имущества и ответственности организаций.</t>
  </si>
  <si>
    <t>N, 55</t>
  </si>
  <si>
    <t>Реализация путевок в детский оздоровительно-образовательный центр лечебно оздоровительный комплекс "Сахареж" в 2015 году.</t>
  </si>
  <si>
    <t>Тушение пожаров и проведение профилактической работы по предупреждению пожаров на подвижном составе</t>
  </si>
  <si>
    <t>C,14</t>
  </si>
  <si>
    <t>Выполнение работ по пошиву форменной одежды</t>
  </si>
  <si>
    <t>M</t>
  </si>
  <si>
    <t>M, 80</t>
  </si>
  <si>
    <t>D, DB</t>
  </si>
  <si>
    <t>D, 18</t>
  </si>
  <si>
    <t>Оказание образовательных услуг по профессиональной подготовке по профессии "Проводник пассажирского вагона"</t>
  </si>
  <si>
    <t>Оказание аудиторских услуг о подтверждении убытков Общества в разрезе Субъектов РФ за 2012 год.</t>
  </si>
  <si>
    <t>Кировская</t>
  </si>
  <si>
    <t>Владимирская</t>
  </si>
  <si>
    <t>Оказание аудиторских услуг о подтверждении убытков Общества в разрезе Субъектов РФ за 2013 год.</t>
  </si>
  <si>
    <t>Оказание услуг по организации и проведению конкурса "Лучший билетный кассир пригородного сообщения".</t>
  </si>
  <si>
    <t>(подпись)</t>
  </si>
  <si>
    <t>_</t>
  </si>
  <si>
    <t>В соответствии  с требованиями технического задания</t>
  </si>
  <si>
    <t xml:space="preserve">Ярославская, Костромская, Ивановская,  Архангельская </t>
  </si>
  <si>
    <t>Московская</t>
  </si>
  <si>
    <t>Архангельская, Вологодская</t>
  </si>
  <si>
    <t>Ярославская, Кировская, Костромская, Ивановская, Владимирская, Вологодская, Архангельская, Республика Коми</t>
  </si>
  <si>
    <t>Ярославская, Костромская, Ивановская, Вологодская, Архангельская, Республика Коми</t>
  </si>
  <si>
    <t xml:space="preserve">Ярославская </t>
  </si>
  <si>
    <t xml:space="preserve">Ярославская, Костромская, Владимирская, Архангельская, Ивановская, Кировская, Вологодская, Республика Коми. </t>
  </si>
  <si>
    <t>Ярославская, Костромская, Владимирская, Архангельская, Ивановская, Кировская, Вологодская, Республика Коми.</t>
  </si>
  <si>
    <t xml:space="preserve">Ярославская, Костромская, Владимирская, Ивановская, Вологодская,Архангельская, Республика Коми, Тверская. </t>
  </si>
  <si>
    <t>Ярославская, Костромская, Ивановская, Вологодская, Владимирская, Архангельская, Республика Коми</t>
  </si>
  <si>
    <t>Ярославская, Костромская, Ивановская, Владимирская, Вологодская, Архангельская, Республика Коми</t>
  </si>
  <si>
    <t>Ленинградская</t>
  </si>
  <si>
    <t xml:space="preserve">Ярославская, Костромская, Ивановская, Вологодская, Архангельская </t>
  </si>
  <si>
    <t>F</t>
  </si>
  <si>
    <t>F,45</t>
  </si>
  <si>
    <t>Строительство и проектирование спортивных сооружений</t>
  </si>
  <si>
    <t>Оказание услуг по изготовлению печатной продукции в 2015г.</t>
  </si>
  <si>
    <t>Приобретение и монтаж кондиционеров (сплит-систем)</t>
  </si>
  <si>
    <t xml:space="preserve">Приобритение  сплит систем </t>
  </si>
  <si>
    <t>O</t>
  </si>
  <si>
    <t>O, 93</t>
  </si>
  <si>
    <t>Оказание услуг по химчистке форменной одежды</t>
  </si>
  <si>
    <t>G, 47</t>
  </si>
  <si>
    <t>Приобретение програмного обеспечения для ПК</t>
  </si>
  <si>
    <t>Мбит/с</t>
  </si>
  <si>
    <t>Мбайт</t>
  </si>
  <si>
    <t>Оказание услуг по мониторингу качества обслуживания пассажиров, выполнения договорных обязательств контрагентами.</t>
  </si>
  <si>
    <t>Оказание услуг по обслуживанию  технических средств пожарной сигнализации и охраны.</t>
  </si>
  <si>
    <t>Оказание услуг по обследованию пассажиропотока.</t>
  </si>
  <si>
    <t>Оказание услуг по СМС-информированию.</t>
  </si>
  <si>
    <t>Оказание услуг по развитию и поддержке интернет-сайта.</t>
  </si>
  <si>
    <t>Оказание услуг по проведению опроса пассажиров.</t>
  </si>
  <si>
    <t>Оказание услуг по организации и проведению акций по стимулированию спроса.</t>
  </si>
  <si>
    <t>Оказание услуг по сопровождению программных продуктов (1С) в 2015 г.</t>
  </si>
  <si>
    <t>Оказание услуг по дополнительному профессиональному образованию.</t>
  </si>
  <si>
    <t>Оказание услуг по инкассации и перерасчету денежных средств в банке в 2015 г.</t>
  </si>
  <si>
    <t>Оказание услуг по приему денежных средств (далее – почтовые переводы) от представителей Заказчика, предназначенных для последующего перечисления на расчетный счет Заказчика</t>
  </si>
  <si>
    <t>Приобретение в лизинг автомобиля</t>
  </si>
  <si>
    <t>Оказание услуг по обучению по менеджменту безопасности движения в организациях холдинга "РЖД"</t>
  </si>
  <si>
    <t>H</t>
  </si>
  <si>
    <t xml:space="preserve">И.о. генерального директора 
ОАО "СППК" 
</t>
  </si>
  <si>
    <t>А.В. Шеленков</t>
  </si>
  <si>
    <t>Оказание услуг по сопровождению нормативно-справочной информации, автоматизированной системы управления пригородной пассажирской компанией, администрирование сервера, организация и сопровождение обновлений программного обеспечения "Автоматизированная система управления пригородным пассажирским комплексом" в 2015 году</t>
  </si>
  <si>
    <t>январь-март 2015</t>
  </si>
  <si>
    <t>январь-март 2016</t>
  </si>
  <si>
    <t xml:space="preserve">Оказание услуг по персонифицированному доступу к интернет ресурсу по функционированию программно аппаратного комплекса автоматизированной системы управления пригородной пассажриской компании в </t>
  </si>
  <si>
    <t>Оказание охранных услуг при Сопровождении пригородных пассажирских поездов в 2015 г.</t>
  </si>
  <si>
    <t>78,  24, 34</t>
  </si>
  <si>
    <t xml:space="preserve">Ярославская, Костромская, Ивановская, </t>
  </si>
  <si>
    <t>36 487 114</t>
  </si>
  <si>
    <t>октябрь-декабрь 2015</t>
  </si>
  <si>
    <t>Апрель-июнь 2015</t>
  </si>
  <si>
    <t>Июль-сентябрь 2015</t>
  </si>
  <si>
    <t>июль-сентябрь 2016</t>
  </si>
  <si>
    <t>октябрь-декабрь 2017</t>
  </si>
  <si>
    <t>июль-сентябрь 2015</t>
  </si>
  <si>
    <t>К, 72</t>
  </si>
  <si>
    <t>Оказание услуг по техническому обслуживанию автоматизированной системы управления пригородной пассажирской компании в 2015 г</t>
  </si>
  <si>
    <t>Оказание услуг по техническому обслуживанию и ремонту контрольно-кассовой техники  ПРИМ-08ТК в 2015 г.</t>
  </si>
  <si>
    <t>Оказание услуг по техническому обслуживанию билетопечатающих автоматов "СПЕКТР-АПС" в 2015 г.</t>
  </si>
  <si>
    <t>Оказание услуг по техническому обслуживанию и ремонту оргтехники в 2015 г.</t>
  </si>
  <si>
    <t>Оказание услуг по ремонту контрольно-кассовой техники ПРИМ-08 в 2015 г.</t>
  </si>
  <si>
    <t>Оказание услуг по техническому обслуживанию контрольно-кассовой техники МК-35 в 2015 г.</t>
  </si>
  <si>
    <t>Оказание услуг по доработке и расширению функциональности програмных модулей автоматизированной системы управления пригородной пассажирской компанией в 2015 г.</t>
  </si>
  <si>
    <t>Оказание услуг по негарантийному ремонту контрольно-кассовой техники МК-35 в 2015 г.</t>
  </si>
  <si>
    <t xml:space="preserve">Оказание услуг по техническому обслуживанию  билетопечатающих автоматов в 2015 г. </t>
  </si>
  <si>
    <t>Оказание коммунальных услуг</t>
  </si>
  <si>
    <t xml:space="preserve">                                                                                                   (дата утверждения)</t>
  </si>
  <si>
    <t>Поставка спецодежды</t>
  </si>
  <si>
    <t>Январь-март 2015</t>
  </si>
  <si>
    <t>D, 19</t>
  </si>
  <si>
    <t>Поставка спецобуви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</si>
</sst>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 ;[Red]\-#,##0.000\ "/>
    <numFmt numFmtId="165" formatCode="#,##0.0"/>
    <numFmt numFmtId="166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u/>
      <sz val="50"/>
      <color theme="1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5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7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</font>
    <font>
      <sz val="48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4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43" fontId="13" fillId="0" borderId="0" applyFont="0" applyFill="0" applyBorder="0" applyAlignment="0" applyProtection="0"/>
  </cellStyleXfs>
  <cellXfs count="83">
    <xf numFmtId="0" fontId="0" fillId="0" borderId="0" xfId="0"/>
    <xf numFmtId="44" fontId="2" fillId="0" borderId="0" xfId="2" applyFont="1" applyFill="1" applyAlignment="1">
      <alignment horizontal="center" vertical="center"/>
    </xf>
    <xf numFmtId="44" fontId="2" fillId="0" borderId="0" xfId="2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17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>
      <alignment horizontal="center" vertical="center"/>
    </xf>
    <xf numFmtId="164" fontId="15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>
      <alignment horizontal="center" vertical="center" wrapText="1"/>
    </xf>
    <xf numFmtId="165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5" fillId="4" borderId="2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/>
    </xf>
    <xf numFmtId="3" fontId="14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>
      <alignment horizontal="center" vertical="center"/>
    </xf>
    <xf numFmtId="0" fontId="15" fillId="4" borderId="2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2" xfId="4" applyNumberFormat="1" applyFont="1" applyFill="1" applyBorder="1" applyAlignment="1" applyProtection="1">
      <alignment horizontal="center" vertical="center" wrapText="1"/>
    </xf>
    <xf numFmtId="49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4" fontId="4" fillId="0" borderId="1" xfId="2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17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3" fontId="2" fillId="0" borderId="0" xfId="1" applyFont="1" applyBorder="1" applyAlignment="1">
      <alignment horizontal="right" vertical="center"/>
    </xf>
    <xf numFmtId="41" fontId="4" fillId="2" borderId="2" xfId="1" applyNumberFormat="1" applyFont="1" applyFill="1" applyBorder="1" applyAlignment="1" applyProtection="1">
      <alignment horizontal="right" vertical="center"/>
      <protection locked="0"/>
    </xf>
    <xf numFmtId="43" fontId="14" fillId="4" borderId="2" xfId="1" applyFont="1" applyFill="1" applyBorder="1" applyAlignment="1" applyProtection="1">
      <alignment horizontal="right" vertical="center" wrapText="1"/>
      <protection locked="0"/>
    </xf>
    <xf numFmtId="166" fontId="14" fillId="4" borderId="2" xfId="1" applyNumberFormat="1" applyFont="1" applyFill="1" applyBorder="1" applyAlignment="1" applyProtection="1">
      <alignment horizontal="right" vertical="center" wrapText="1"/>
      <protection locked="0"/>
    </xf>
    <xf numFmtId="43" fontId="14" fillId="4" borderId="2" xfId="1" applyFont="1" applyFill="1" applyBorder="1" applyAlignment="1">
      <alignment horizontal="right" vertical="center"/>
    </xf>
    <xf numFmtId="43" fontId="15" fillId="4" borderId="2" xfId="1" applyFont="1" applyFill="1" applyBorder="1" applyAlignment="1">
      <alignment horizontal="right" vertical="center"/>
    </xf>
    <xf numFmtId="43" fontId="14" fillId="4" borderId="2" xfId="1" applyFont="1" applyFill="1" applyBorder="1" applyAlignment="1" applyProtection="1">
      <alignment horizontal="right" vertical="center"/>
      <protection locked="0"/>
    </xf>
    <xf numFmtId="43" fontId="15" fillId="4" borderId="2" xfId="1" applyFont="1" applyFill="1" applyBorder="1" applyAlignment="1" applyProtection="1">
      <alignment horizontal="right" vertical="center"/>
      <protection locked="0"/>
    </xf>
    <xf numFmtId="166" fontId="14" fillId="4" borderId="2" xfId="1" applyNumberFormat="1" applyFont="1" applyFill="1" applyBorder="1" applyAlignment="1">
      <alignment horizontal="right" vertical="center"/>
    </xf>
    <xf numFmtId="43" fontId="10" fillId="0" borderId="0" xfId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66" fontId="14" fillId="0" borderId="2" xfId="0" applyNumberFormat="1" applyFont="1" applyBorder="1" applyAlignment="1">
      <alignment horizontal="right" vertical="center"/>
    </xf>
    <xf numFmtId="164" fontId="15" fillId="4" borderId="2" xfId="3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66" fontId="14" fillId="0" borderId="2" xfId="1" applyNumberFormat="1" applyFont="1" applyFill="1" applyBorder="1" applyAlignment="1" applyProtection="1">
      <alignment horizontal="right" vertical="center"/>
      <protection locked="0"/>
    </xf>
    <xf numFmtId="0" fontId="16" fillId="4" borderId="2" xfId="0" applyFont="1" applyFill="1" applyBorder="1" applyAlignment="1">
      <alignment horizontal="center" vertical="center" wrapText="1"/>
    </xf>
    <xf numFmtId="43" fontId="7" fillId="2" borderId="4" xfId="1" applyFont="1" applyFill="1" applyBorder="1" applyAlignment="1" applyProtection="1">
      <alignment horizontal="center" vertical="center" wrapText="1"/>
      <protection locked="0"/>
    </xf>
    <xf numFmtId="43" fontId="7" fillId="2" borderId="5" xfId="1" applyFont="1" applyFill="1" applyBorder="1" applyAlignment="1" applyProtection="1">
      <alignment horizontal="center" vertical="center" wrapText="1"/>
      <protection locked="0"/>
    </xf>
    <xf numFmtId="44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2" xfId="2" applyNumberFormat="1" applyFont="1" applyFill="1" applyBorder="1" applyAlignment="1" applyProtection="1">
      <alignment horizontal="center" vertical="center"/>
      <protection locked="0"/>
    </xf>
    <xf numFmtId="43" fontId="3" fillId="2" borderId="2" xfId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3" fontId="4" fillId="2" borderId="2" xfId="1" applyFont="1" applyFill="1" applyBorder="1" applyAlignment="1" applyProtection="1">
      <alignment horizontal="center" vertical="center"/>
      <protection locked="0"/>
    </xf>
    <xf numFmtId="44" fontId="4" fillId="0" borderId="1" xfId="2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4" fontId="3" fillId="2" borderId="2" xfId="2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44" fontId="5" fillId="2" borderId="2" xfId="2" applyFont="1" applyFill="1" applyBorder="1" applyAlignment="1" applyProtection="1">
      <alignment horizontal="center" vertical="center"/>
      <protection locked="0"/>
    </xf>
    <xf numFmtId="43" fontId="5" fillId="2" borderId="2" xfId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43" fontId="10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6">
    <cellStyle name="Денежный" xfId="2" builtinId="4"/>
    <cellStyle name="Обычный" xfId="0" builtinId="0"/>
    <cellStyle name="Обычный 2" xfId="3"/>
    <cellStyle name="Обычный_!формы бюджетов_РАЗОСЛАННЫЕ " xfId="4"/>
    <cellStyle name="Финансовый" xfId="1" builtinId="3"/>
    <cellStyle name="Финансовый 16" xfId="5"/>
  </cellStyles>
  <dxfs count="0"/>
  <tableStyles count="0" defaultTableStyle="TableStyleMedium2" defaultPivotStyle="PivotStyleLight16"/>
  <colors>
    <mruColors>
      <color rgb="FF00FFFF"/>
      <color rgb="FFFF66FF"/>
      <color rgb="FF5530F0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@sevppk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tabSelected="1" view="pageBreakPreview" zoomScale="20" zoomScaleNormal="15" zoomScaleSheetLayoutView="20" workbookViewId="0">
      <pane ySplit="13" topLeftCell="A111" activePane="bottomLeft" state="frozen"/>
      <selection pane="bottomLeft" activeCell="A111" sqref="A111"/>
    </sheetView>
  </sheetViews>
  <sheetFormatPr defaultRowHeight="33" outlineLevelRow="1" outlineLevelCol="1" x14ac:dyDescent="0.25"/>
  <cols>
    <col min="1" max="1" width="29.42578125" style="41" bestFit="1" customWidth="1"/>
    <col min="2" max="2" width="45.140625" style="41" customWidth="1"/>
    <col min="3" max="3" width="47.140625" style="41" customWidth="1"/>
    <col min="4" max="4" width="131" style="41" customWidth="1"/>
    <col min="5" max="5" width="88.7109375" style="41" customWidth="1"/>
    <col min="6" max="6" width="32" style="41" customWidth="1" outlineLevel="1"/>
    <col min="7" max="7" width="48" style="41" customWidth="1" outlineLevel="1"/>
    <col min="8" max="8" width="54" style="41" customWidth="1" outlineLevel="1"/>
    <col min="9" max="9" width="50.42578125" style="41" customWidth="1" outlineLevel="1"/>
    <col min="10" max="10" width="75" style="41" customWidth="1" outlineLevel="1"/>
    <col min="11" max="11" width="101.140625" style="54" customWidth="1"/>
    <col min="12" max="12" width="84.28515625" style="41" bestFit="1" customWidth="1"/>
    <col min="13" max="13" width="66.28515625" style="41" bestFit="1" customWidth="1"/>
    <col min="14" max="14" width="88.5703125" style="41" customWidth="1"/>
    <col min="15" max="15" width="66.140625" style="41" customWidth="1"/>
    <col min="16" max="16384" width="9.140625" style="41"/>
  </cols>
  <sheetData>
    <row r="1" spans="1:15" outlineLevel="1" x14ac:dyDescent="0.25">
      <c r="E1" s="42"/>
      <c r="F1" s="42"/>
      <c r="G1" s="42"/>
      <c r="H1" s="42"/>
      <c r="I1" s="42"/>
      <c r="J1" s="42"/>
      <c r="K1" s="44"/>
      <c r="L1" s="42"/>
      <c r="M1" s="42"/>
    </row>
    <row r="2" spans="1:15" s="1" customFormat="1" ht="176.25" customHeight="1" outlineLevel="1" x14ac:dyDescent="0.25">
      <c r="A2" s="37"/>
      <c r="B2" s="37"/>
      <c r="C2" s="37"/>
      <c r="D2" s="37"/>
      <c r="E2" s="70" t="s">
        <v>0</v>
      </c>
      <c r="F2" s="70"/>
      <c r="G2" s="70"/>
      <c r="H2" s="70"/>
      <c r="I2" s="70"/>
      <c r="J2" s="70"/>
      <c r="K2" s="71"/>
      <c r="L2" s="70"/>
      <c r="M2" s="70"/>
      <c r="N2" s="37"/>
      <c r="O2" s="37"/>
    </row>
    <row r="3" spans="1:15" s="1" customFormat="1" ht="64.5" outlineLevel="1" x14ac:dyDescent="0.25">
      <c r="A3" s="72" t="s">
        <v>1</v>
      </c>
      <c r="B3" s="72"/>
      <c r="C3" s="72"/>
      <c r="D3" s="72"/>
      <c r="E3" s="72"/>
      <c r="F3" s="72" t="s">
        <v>2</v>
      </c>
      <c r="G3" s="72"/>
      <c r="H3" s="72"/>
      <c r="I3" s="72"/>
      <c r="J3" s="72"/>
      <c r="K3" s="73"/>
      <c r="L3" s="72"/>
      <c r="M3" s="72"/>
      <c r="N3" s="72"/>
      <c r="O3" s="72"/>
    </row>
    <row r="4" spans="1:15" s="1" customFormat="1" ht="64.5" outlineLevel="1" x14ac:dyDescent="0.25">
      <c r="A4" s="72" t="s">
        <v>3</v>
      </c>
      <c r="B4" s="72"/>
      <c r="C4" s="72"/>
      <c r="D4" s="72"/>
      <c r="E4" s="72"/>
      <c r="F4" s="72" t="s">
        <v>4</v>
      </c>
      <c r="G4" s="72"/>
      <c r="H4" s="72"/>
      <c r="I4" s="72"/>
      <c r="J4" s="72"/>
      <c r="K4" s="73"/>
      <c r="L4" s="72"/>
      <c r="M4" s="72"/>
      <c r="N4" s="72"/>
      <c r="O4" s="72"/>
    </row>
    <row r="5" spans="1:15" s="1" customFormat="1" ht="64.5" outlineLevel="1" x14ac:dyDescent="0.25">
      <c r="A5" s="72" t="s">
        <v>5</v>
      </c>
      <c r="B5" s="72"/>
      <c r="C5" s="72"/>
      <c r="D5" s="72"/>
      <c r="E5" s="72"/>
      <c r="F5" s="72" t="s">
        <v>6</v>
      </c>
      <c r="G5" s="72"/>
      <c r="H5" s="72"/>
      <c r="I5" s="72"/>
      <c r="J5" s="72"/>
      <c r="K5" s="73"/>
      <c r="L5" s="72"/>
      <c r="M5" s="72"/>
      <c r="N5" s="72"/>
      <c r="O5" s="72"/>
    </row>
    <row r="6" spans="1:15" s="2" customFormat="1" ht="64.5" outlineLevel="1" x14ac:dyDescent="0.25">
      <c r="A6" s="63" t="s">
        <v>7</v>
      </c>
      <c r="B6" s="63"/>
      <c r="C6" s="63"/>
      <c r="D6" s="63"/>
      <c r="E6" s="63"/>
      <c r="F6" s="74" t="s">
        <v>8</v>
      </c>
      <c r="G6" s="74"/>
      <c r="H6" s="74"/>
      <c r="I6" s="74"/>
      <c r="J6" s="74"/>
      <c r="K6" s="75"/>
      <c r="L6" s="74"/>
      <c r="M6" s="74"/>
      <c r="N6" s="74"/>
      <c r="O6" s="74"/>
    </row>
    <row r="7" spans="1:15" s="2" customFormat="1" ht="64.5" outlineLevel="1" x14ac:dyDescent="0.25">
      <c r="A7" s="63" t="s">
        <v>9</v>
      </c>
      <c r="B7" s="63"/>
      <c r="C7" s="63"/>
      <c r="D7" s="63"/>
      <c r="E7" s="63"/>
      <c r="F7" s="64">
        <v>7604192971</v>
      </c>
      <c r="G7" s="64"/>
      <c r="H7" s="64"/>
      <c r="I7" s="64"/>
      <c r="J7" s="64"/>
      <c r="K7" s="65"/>
      <c r="L7" s="64"/>
      <c r="M7" s="64"/>
      <c r="N7" s="64"/>
      <c r="O7" s="64"/>
    </row>
    <row r="8" spans="1:15" s="2" customFormat="1" ht="64.5" outlineLevel="1" x14ac:dyDescent="0.25">
      <c r="A8" s="63" t="s">
        <v>10</v>
      </c>
      <c r="B8" s="63"/>
      <c r="C8" s="63"/>
      <c r="D8" s="63"/>
      <c r="E8" s="63"/>
      <c r="F8" s="64">
        <v>760401001</v>
      </c>
      <c r="G8" s="64"/>
      <c r="H8" s="64"/>
      <c r="I8" s="64"/>
      <c r="J8" s="64"/>
      <c r="K8" s="65"/>
      <c r="L8" s="64"/>
      <c r="M8" s="64"/>
      <c r="N8" s="64"/>
      <c r="O8" s="64"/>
    </row>
    <row r="9" spans="1:15" s="2" customFormat="1" ht="64.5" outlineLevel="1" x14ac:dyDescent="0.25">
      <c r="A9" s="63" t="s">
        <v>11</v>
      </c>
      <c r="B9" s="63"/>
      <c r="C9" s="63"/>
      <c r="D9" s="63"/>
      <c r="E9" s="63"/>
      <c r="F9" s="64">
        <v>78401368000</v>
      </c>
      <c r="G9" s="64"/>
      <c r="H9" s="64"/>
      <c r="I9" s="64"/>
      <c r="J9" s="64"/>
      <c r="K9" s="65"/>
      <c r="L9" s="64"/>
      <c r="M9" s="64"/>
      <c r="N9" s="64"/>
      <c r="O9" s="64"/>
    </row>
    <row r="10" spans="1:15" s="3" customFormat="1" ht="63.75" customHeight="1" outlineLevel="1" x14ac:dyDescent="0.25">
      <c r="A10" s="66" t="s">
        <v>12</v>
      </c>
      <c r="B10" s="67" t="s">
        <v>13</v>
      </c>
      <c r="C10" s="67" t="s">
        <v>14</v>
      </c>
      <c r="D10" s="68" t="s">
        <v>15</v>
      </c>
      <c r="E10" s="68"/>
      <c r="F10" s="68"/>
      <c r="G10" s="68"/>
      <c r="H10" s="68"/>
      <c r="I10" s="68"/>
      <c r="J10" s="68"/>
      <c r="K10" s="69"/>
      <c r="L10" s="68"/>
      <c r="M10" s="68"/>
      <c r="N10" s="67" t="s">
        <v>16</v>
      </c>
      <c r="O10" s="67" t="s">
        <v>17</v>
      </c>
    </row>
    <row r="11" spans="1:15" s="3" customFormat="1" ht="255.75" customHeight="1" outlineLevel="1" x14ac:dyDescent="0.25">
      <c r="A11" s="66"/>
      <c r="B11" s="67"/>
      <c r="C11" s="67"/>
      <c r="D11" s="67" t="s">
        <v>18</v>
      </c>
      <c r="E11" s="67" t="s">
        <v>19</v>
      </c>
      <c r="F11" s="67" t="s">
        <v>20</v>
      </c>
      <c r="G11" s="67"/>
      <c r="H11" s="67" t="s">
        <v>21</v>
      </c>
      <c r="I11" s="67" t="s">
        <v>22</v>
      </c>
      <c r="J11" s="67"/>
      <c r="K11" s="61" t="s">
        <v>23</v>
      </c>
      <c r="L11" s="67" t="s">
        <v>24</v>
      </c>
      <c r="M11" s="67"/>
      <c r="N11" s="67"/>
      <c r="O11" s="67"/>
    </row>
    <row r="12" spans="1:15" s="3" customFormat="1" ht="408" customHeight="1" x14ac:dyDescent="0.25">
      <c r="A12" s="66"/>
      <c r="B12" s="67"/>
      <c r="C12" s="67"/>
      <c r="D12" s="67"/>
      <c r="E12" s="67"/>
      <c r="F12" s="35" t="s">
        <v>25</v>
      </c>
      <c r="G12" s="4" t="s">
        <v>26</v>
      </c>
      <c r="H12" s="67"/>
      <c r="I12" s="35" t="s">
        <v>27</v>
      </c>
      <c r="J12" s="36" t="s">
        <v>26</v>
      </c>
      <c r="K12" s="62"/>
      <c r="L12" s="35" t="s">
        <v>28</v>
      </c>
      <c r="M12" s="35" t="s">
        <v>29</v>
      </c>
      <c r="N12" s="67"/>
      <c r="O12" s="36" t="s">
        <v>30</v>
      </c>
    </row>
    <row r="13" spans="1:15" s="3" customFormat="1" ht="63.75" x14ac:dyDescent="0.25">
      <c r="A13" s="5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45">
        <v>11</v>
      </c>
      <c r="L13" s="36">
        <v>12</v>
      </c>
      <c r="M13" s="36">
        <v>13</v>
      </c>
      <c r="N13" s="36">
        <v>14</v>
      </c>
      <c r="O13" s="36">
        <v>15</v>
      </c>
    </row>
    <row r="14" spans="1:15" s="3" customFormat="1" ht="300.75" customHeight="1" x14ac:dyDescent="0.25">
      <c r="A14" s="10">
        <v>1</v>
      </c>
      <c r="B14" s="10" t="s">
        <v>36</v>
      </c>
      <c r="C14" s="10" t="s">
        <v>32</v>
      </c>
      <c r="D14" s="11" t="s">
        <v>227</v>
      </c>
      <c r="E14" s="11" t="s">
        <v>33</v>
      </c>
      <c r="F14" s="11">
        <v>539</v>
      </c>
      <c r="G14" s="11" t="s">
        <v>34</v>
      </c>
      <c r="H14" s="11">
        <v>186272.79</v>
      </c>
      <c r="I14" s="11" t="s">
        <v>228</v>
      </c>
      <c r="J14" s="11" t="s">
        <v>229</v>
      </c>
      <c r="K14" s="55" t="s">
        <v>230</v>
      </c>
      <c r="L14" s="12" t="s">
        <v>224</v>
      </c>
      <c r="M14" s="12" t="s">
        <v>231</v>
      </c>
      <c r="N14" s="11" t="s">
        <v>38</v>
      </c>
      <c r="O14" s="11" t="s">
        <v>35</v>
      </c>
    </row>
    <row r="15" spans="1:15" s="3" customFormat="1" ht="312" customHeight="1" x14ac:dyDescent="0.25">
      <c r="A15" s="10">
        <v>2</v>
      </c>
      <c r="B15" s="10" t="s">
        <v>36</v>
      </c>
      <c r="C15" s="10" t="s">
        <v>32</v>
      </c>
      <c r="D15" s="11" t="s">
        <v>37</v>
      </c>
      <c r="E15" s="11" t="s">
        <v>33</v>
      </c>
      <c r="F15" s="11">
        <v>539</v>
      </c>
      <c r="G15" s="11" t="s">
        <v>34</v>
      </c>
      <c r="H15" s="11">
        <v>100743.5</v>
      </c>
      <c r="I15" s="11">
        <v>11</v>
      </c>
      <c r="J15" s="11" t="s">
        <v>53</v>
      </c>
      <c r="K15" s="47">
        <v>20031463</v>
      </c>
      <c r="L15" s="12" t="s">
        <v>224</v>
      </c>
      <c r="M15" s="12" t="s">
        <v>231</v>
      </c>
      <c r="N15" s="11" t="s">
        <v>38</v>
      </c>
      <c r="O15" s="11" t="s">
        <v>35</v>
      </c>
    </row>
    <row r="16" spans="1:15" s="3" customFormat="1" ht="409.6" customHeight="1" x14ac:dyDescent="0.25">
      <c r="A16" s="10">
        <v>3</v>
      </c>
      <c r="B16" s="10" t="s">
        <v>36</v>
      </c>
      <c r="C16" s="10" t="s">
        <v>32</v>
      </c>
      <c r="D16" s="11" t="s">
        <v>207</v>
      </c>
      <c r="E16" s="11" t="s">
        <v>33</v>
      </c>
      <c r="F16" s="11">
        <v>539</v>
      </c>
      <c r="G16" s="11" t="s">
        <v>34</v>
      </c>
      <c r="H16" s="11">
        <v>11800</v>
      </c>
      <c r="I16" s="11" t="s">
        <v>39</v>
      </c>
      <c r="J16" s="11" t="s">
        <v>181</v>
      </c>
      <c r="K16" s="46">
        <f>1.18*2000000</f>
        <v>2360000</v>
      </c>
      <c r="L16" s="12" t="s">
        <v>224</v>
      </c>
      <c r="M16" s="12" t="s">
        <v>231</v>
      </c>
      <c r="N16" s="11" t="s">
        <v>45</v>
      </c>
      <c r="O16" s="11" t="s">
        <v>35</v>
      </c>
    </row>
    <row r="17" spans="1:15" s="3" customFormat="1" ht="309.75" customHeight="1" x14ac:dyDescent="0.25">
      <c r="A17" s="10">
        <v>4</v>
      </c>
      <c r="B17" s="10" t="s">
        <v>31</v>
      </c>
      <c r="C17" s="10" t="s">
        <v>32</v>
      </c>
      <c r="D17" s="11" t="s">
        <v>208</v>
      </c>
      <c r="E17" s="11" t="s">
        <v>33</v>
      </c>
      <c r="F17" s="11">
        <v>876</v>
      </c>
      <c r="G17" s="11" t="s">
        <v>41</v>
      </c>
      <c r="H17" s="11">
        <v>1</v>
      </c>
      <c r="I17" s="11">
        <v>78</v>
      </c>
      <c r="J17" s="11" t="s">
        <v>49</v>
      </c>
      <c r="K17" s="46">
        <f>305000*1.18</f>
        <v>359900</v>
      </c>
      <c r="L17" s="12" t="s">
        <v>224</v>
      </c>
      <c r="M17" s="12" t="s">
        <v>231</v>
      </c>
      <c r="N17" s="11" t="s">
        <v>45</v>
      </c>
      <c r="O17" s="11" t="s">
        <v>35</v>
      </c>
    </row>
    <row r="18" spans="1:15" s="3" customFormat="1" ht="378.75" customHeight="1" x14ac:dyDescent="0.25">
      <c r="A18" s="10">
        <v>5</v>
      </c>
      <c r="B18" s="13" t="s">
        <v>42</v>
      </c>
      <c r="C18" s="13" t="s">
        <v>46</v>
      </c>
      <c r="D18" s="14" t="s">
        <v>47</v>
      </c>
      <c r="E18" s="15" t="s">
        <v>48</v>
      </c>
      <c r="F18" s="10">
        <v>796</v>
      </c>
      <c r="G18" s="10" t="s">
        <v>44</v>
      </c>
      <c r="H18" s="16">
        <v>17730</v>
      </c>
      <c r="I18" s="13">
        <v>78</v>
      </c>
      <c r="J18" s="11" t="s">
        <v>49</v>
      </c>
      <c r="K18" s="46">
        <v>372000</v>
      </c>
      <c r="L18" s="12" t="s">
        <v>224</v>
      </c>
      <c r="M18" s="12" t="s">
        <v>231</v>
      </c>
      <c r="N18" s="18" t="s">
        <v>45</v>
      </c>
      <c r="O18" s="11" t="s">
        <v>35</v>
      </c>
    </row>
    <row r="19" spans="1:15" s="3" customFormat="1" ht="378.75" customHeight="1" x14ac:dyDescent="0.25">
      <c r="A19" s="10">
        <v>6</v>
      </c>
      <c r="B19" s="13" t="s">
        <v>42</v>
      </c>
      <c r="C19" s="13" t="s">
        <v>46</v>
      </c>
      <c r="D19" s="14" t="s">
        <v>47</v>
      </c>
      <c r="E19" s="15" t="s">
        <v>48</v>
      </c>
      <c r="F19" s="19">
        <v>796</v>
      </c>
      <c r="G19" s="19" t="s">
        <v>44</v>
      </c>
      <c r="H19" s="20">
        <v>2692</v>
      </c>
      <c r="I19" s="13">
        <v>11</v>
      </c>
      <c r="J19" s="20" t="s">
        <v>53</v>
      </c>
      <c r="K19" s="48">
        <v>192000</v>
      </c>
      <c r="L19" s="12" t="s">
        <v>224</v>
      </c>
      <c r="M19" s="12" t="s">
        <v>231</v>
      </c>
      <c r="N19" s="18" t="s">
        <v>45</v>
      </c>
      <c r="O19" s="11" t="s">
        <v>35</v>
      </c>
    </row>
    <row r="20" spans="1:15" s="3" customFormat="1" ht="378.75" customHeight="1" x14ac:dyDescent="0.25">
      <c r="A20" s="10">
        <v>7</v>
      </c>
      <c r="B20" s="13" t="s">
        <v>54</v>
      </c>
      <c r="C20" s="13" t="s">
        <v>57</v>
      </c>
      <c r="D20" s="14" t="s">
        <v>58</v>
      </c>
      <c r="E20" s="15" t="s">
        <v>59</v>
      </c>
      <c r="F20" s="19">
        <v>796</v>
      </c>
      <c r="G20" s="19" t="s">
        <v>44</v>
      </c>
      <c r="H20" s="20">
        <v>8400</v>
      </c>
      <c r="I20" s="13">
        <v>78</v>
      </c>
      <c r="J20" s="20" t="s">
        <v>49</v>
      </c>
      <c r="K20" s="48">
        <v>156000</v>
      </c>
      <c r="L20" s="12" t="s">
        <v>224</v>
      </c>
      <c r="M20" s="12" t="s">
        <v>231</v>
      </c>
      <c r="N20" s="18" t="s">
        <v>45</v>
      </c>
      <c r="O20" s="11" t="s">
        <v>35</v>
      </c>
    </row>
    <row r="21" spans="1:15" s="3" customFormat="1" ht="378.75" customHeight="1" x14ac:dyDescent="0.25">
      <c r="A21" s="10">
        <v>8</v>
      </c>
      <c r="B21" s="13" t="s">
        <v>42</v>
      </c>
      <c r="C21" s="13" t="s">
        <v>56</v>
      </c>
      <c r="D21" s="14" t="s">
        <v>62</v>
      </c>
      <c r="E21" s="15" t="s">
        <v>33</v>
      </c>
      <c r="F21" s="19">
        <v>112</v>
      </c>
      <c r="G21" s="19" t="s">
        <v>63</v>
      </c>
      <c r="H21" s="20">
        <v>92000</v>
      </c>
      <c r="I21" s="13">
        <v>78</v>
      </c>
      <c r="J21" s="20" t="s">
        <v>49</v>
      </c>
      <c r="K21" s="48">
        <v>408000</v>
      </c>
      <c r="L21" s="12" t="s">
        <v>224</v>
      </c>
      <c r="M21" s="12" t="s">
        <v>231</v>
      </c>
      <c r="N21" s="18" t="s">
        <v>45</v>
      </c>
      <c r="O21" s="11" t="s">
        <v>35</v>
      </c>
    </row>
    <row r="22" spans="1:15" s="8" customFormat="1" ht="378.75" customHeight="1" x14ac:dyDescent="0.25">
      <c r="A22" s="10">
        <v>9</v>
      </c>
      <c r="B22" s="13" t="s">
        <v>36</v>
      </c>
      <c r="C22" s="13" t="s">
        <v>67</v>
      </c>
      <c r="D22" s="20" t="s">
        <v>68</v>
      </c>
      <c r="E22" s="15" t="s">
        <v>69</v>
      </c>
      <c r="F22" s="19">
        <v>876</v>
      </c>
      <c r="G22" s="19" t="s">
        <v>41</v>
      </c>
      <c r="H22" s="20">
        <v>16</v>
      </c>
      <c r="I22" s="21" t="s">
        <v>66</v>
      </c>
      <c r="J22" s="20" t="s">
        <v>49</v>
      </c>
      <c r="K22" s="48">
        <f>240000-90000</f>
        <v>150000</v>
      </c>
      <c r="L22" s="12" t="s">
        <v>224</v>
      </c>
      <c r="M22" s="12" t="s">
        <v>231</v>
      </c>
      <c r="N22" s="18" t="s">
        <v>45</v>
      </c>
      <c r="O22" s="11" t="s">
        <v>35</v>
      </c>
    </row>
    <row r="23" spans="1:15" s="3" customFormat="1" ht="378.75" customHeight="1" x14ac:dyDescent="0.25">
      <c r="A23" s="10">
        <v>10</v>
      </c>
      <c r="B23" s="13" t="s">
        <v>70</v>
      </c>
      <c r="C23" s="13" t="s">
        <v>71</v>
      </c>
      <c r="D23" s="20" t="s">
        <v>72</v>
      </c>
      <c r="E23" s="15" t="s">
        <v>48</v>
      </c>
      <c r="F23" s="19">
        <v>796</v>
      </c>
      <c r="G23" s="19" t="s">
        <v>44</v>
      </c>
      <c r="H23" s="20">
        <v>300</v>
      </c>
      <c r="I23" s="13">
        <v>78</v>
      </c>
      <c r="J23" s="20" t="s">
        <v>49</v>
      </c>
      <c r="K23" s="48">
        <v>720000</v>
      </c>
      <c r="L23" s="12" t="s">
        <v>224</v>
      </c>
      <c r="M23" s="12" t="s">
        <v>231</v>
      </c>
      <c r="N23" s="18" t="s">
        <v>45</v>
      </c>
      <c r="O23" s="11" t="s">
        <v>35</v>
      </c>
    </row>
    <row r="24" spans="1:15" s="8" customFormat="1" ht="378.75" customHeight="1" x14ac:dyDescent="0.25">
      <c r="A24" s="10">
        <v>11</v>
      </c>
      <c r="B24" s="13" t="s">
        <v>64</v>
      </c>
      <c r="C24" s="13" t="s">
        <v>97</v>
      </c>
      <c r="D24" s="20" t="s">
        <v>99</v>
      </c>
      <c r="E24" s="11" t="s">
        <v>76</v>
      </c>
      <c r="F24" s="20">
        <v>257</v>
      </c>
      <c r="G24" s="20" t="s">
        <v>206</v>
      </c>
      <c r="H24" s="22">
        <v>480000</v>
      </c>
      <c r="I24" s="23">
        <v>78</v>
      </c>
      <c r="J24" s="11" t="s">
        <v>49</v>
      </c>
      <c r="K24" s="48">
        <v>480000</v>
      </c>
      <c r="L24" s="12" t="s">
        <v>224</v>
      </c>
      <c r="M24" s="12" t="s">
        <v>231</v>
      </c>
      <c r="N24" s="18" t="s">
        <v>45</v>
      </c>
      <c r="O24" s="11" t="s">
        <v>35</v>
      </c>
    </row>
    <row r="25" spans="1:15" s="8" customFormat="1" ht="378.75" customHeight="1" x14ac:dyDescent="0.25">
      <c r="A25" s="10">
        <v>12</v>
      </c>
      <c r="B25" s="13" t="s">
        <v>64</v>
      </c>
      <c r="C25" s="13" t="s">
        <v>97</v>
      </c>
      <c r="D25" s="20" t="s">
        <v>98</v>
      </c>
      <c r="E25" s="11" t="s">
        <v>76</v>
      </c>
      <c r="F25" s="20">
        <v>876</v>
      </c>
      <c r="G25" s="20" t="s">
        <v>41</v>
      </c>
      <c r="H25" s="20">
        <v>250</v>
      </c>
      <c r="I25" s="23">
        <v>78</v>
      </c>
      <c r="J25" s="11" t="s">
        <v>49</v>
      </c>
      <c r="K25" s="48">
        <v>360000</v>
      </c>
      <c r="L25" s="12" t="s">
        <v>224</v>
      </c>
      <c r="M25" s="12" t="s">
        <v>231</v>
      </c>
      <c r="N25" s="18" t="s">
        <v>45</v>
      </c>
      <c r="O25" s="11" t="s">
        <v>35</v>
      </c>
    </row>
    <row r="26" spans="1:15" s="8" customFormat="1" ht="378.75" customHeight="1" x14ac:dyDescent="0.25">
      <c r="A26" s="10">
        <v>13</v>
      </c>
      <c r="B26" s="10" t="s">
        <v>220</v>
      </c>
      <c r="C26" s="10" t="s">
        <v>55</v>
      </c>
      <c r="D26" s="56" t="s">
        <v>165</v>
      </c>
      <c r="E26" s="11" t="s">
        <v>76</v>
      </c>
      <c r="F26" s="10">
        <v>876</v>
      </c>
      <c r="G26" s="10" t="s">
        <v>41</v>
      </c>
      <c r="H26" s="10">
        <v>1</v>
      </c>
      <c r="I26" s="11">
        <v>78</v>
      </c>
      <c r="J26" s="11" t="s">
        <v>49</v>
      </c>
      <c r="K26" s="50">
        <v>590000</v>
      </c>
      <c r="L26" s="12" t="s">
        <v>224</v>
      </c>
      <c r="M26" s="12" t="s">
        <v>231</v>
      </c>
      <c r="N26" s="18" t="s">
        <v>45</v>
      </c>
      <c r="O26" s="11" t="s">
        <v>35</v>
      </c>
    </row>
    <row r="27" spans="1:15" s="8" customFormat="1" ht="378.75" customHeight="1" x14ac:dyDescent="0.25">
      <c r="A27" s="10">
        <v>14</v>
      </c>
      <c r="B27" s="13" t="s">
        <v>73</v>
      </c>
      <c r="C27" s="13" t="s">
        <v>74</v>
      </c>
      <c r="D27" s="24" t="s">
        <v>75</v>
      </c>
      <c r="E27" s="11" t="s">
        <v>76</v>
      </c>
      <c r="F27" s="10">
        <v>796</v>
      </c>
      <c r="G27" s="13" t="s">
        <v>44</v>
      </c>
      <c r="H27" s="25">
        <v>1</v>
      </c>
      <c r="I27" s="23">
        <v>78</v>
      </c>
      <c r="J27" s="11" t="s">
        <v>49</v>
      </c>
      <c r="K27" s="49">
        <v>443000</v>
      </c>
      <c r="L27" s="12" t="s">
        <v>224</v>
      </c>
      <c r="M27" s="12" t="s">
        <v>224</v>
      </c>
      <c r="N27" s="18" t="s">
        <v>45</v>
      </c>
      <c r="O27" s="11" t="s">
        <v>35</v>
      </c>
    </row>
    <row r="28" spans="1:15" s="3" customFormat="1" ht="178.5" customHeight="1" x14ac:dyDescent="0.25">
      <c r="A28" s="10">
        <v>15</v>
      </c>
      <c r="B28" s="13" t="s">
        <v>113</v>
      </c>
      <c r="C28" s="13" t="s">
        <v>114</v>
      </c>
      <c r="D28" s="20" t="s">
        <v>197</v>
      </c>
      <c r="E28" s="15" t="s">
        <v>33</v>
      </c>
      <c r="F28" s="19">
        <v>796</v>
      </c>
      <c r="G28" s="19" t="s">
        <v>44</v>
      </c>
      <c r="H28" s="20">
        <v>120000</v>
      </c>
      <c r="I28" s="20" t="s">
        <v>116</v>
      </c>
      <c r="J28" s="20" t="s">
        <v>185</v>
      </c>
      <c r="K28" s="48">
        <v>1452000</v>
      </c>
      <c r="L28" s="12" t="s">
        <v>224</v>
      </c>
      <c r="M28" s="12" t="s">
        <v>231</v>
      </c>
      <c r="N28" s="18" t="s">
        <v>45</v>
      </c>
      <c r="O28" s="11" t="s">
        <v>35</v>
      </c>
    </row>
    <row r="29" spans="1:15" s="3" customFormat="1" ht="227.25" customHeight="1" x14ac:dyDescent="0.25">
      <c r="A29" s="10">
        <v>16</v>
      </c>
      <c r="B29" s="13" t="s">
        <v>113</v>
      </c>
      <c r="C29" s="13" t="s">
        <v>114</v>
      </c>
      <c r="D29" s="20" t="s">
        <v>117</v>
      </c>
      <c r="E29" s="15" t="s">
        <v>115</v>
      </c>
      <c r="F29" s="19">
        <v>796</v>
      </c>
      <c r="G29" s="19" t="s">
        <v>44</v>
      </c>
      <c r="H29" s="20">
        <v>1080</v>
      </c>
      <c r="I29" s="20" t="s">
        <v>116</v>
      </c>
      <c r="J29" s="20" t="s">
        <v>185</v>
      </c>
      <c r="K29" s="48">
        <v>136144.79999999999</v>
      </c>
      <c r="L29" s="12" t="s">
        <v>224</v>
      </c>
      <c r="M29" s="12" t="s">
        <v>231</v>
      </c>
      <c r="N29" s="18" t="s">
        <v>45</v>
      </c>
      <c r="O29" s="11" t="s">
        <v>35</v>
      </c>
    </row>
    <row r="30" spans="1:15" s="3" customFormat="1" ht="408.75" customHeight="1" x14ac:dyDescent="0.25">
      <c r="A30" s="10">
        <v>17</v>
      </c>
      <c r="B30" s="13" t="s">
        <v>118</v>
      </c>
      <c r="C30" s="13" t="s">
        <v>114</v>
      </c>
      <c r="D30" s="20" t="s">
        <v>119</v>
      </c>
      <c r="E30" s="15" t="s">
        <v>115</v>
      </c>
      <c r="F30" s="19">
        <v>876</v>
      </c>
      <c r="G30" s="19" t="s">
        <v>41</v>
      </c>
      <c r="H30" s="20">
        <v>15</v>
      </c>
      <c r="I30" s="20" t="s">
        <v>120</v>
      </c>
      <c r="J30" s="20" t="s">
        <v>184</v>
      </c>
      <c r="K30" s="48">
        <v>942000</v>
      </c>
      <c r="L30" s="12" t="s">
        <v>224</v>
      </c>
      <c r="M30" s="12" t="s">
        <v>231</v>
      </c>
      <c r="N30" s="18" t="s">
        <v>45</v>
      </c>
      <c r="O30" s="11" t="s">
        <v>35</v>
      </c>
    </row>
    <row r="31" spans="1:15" s="3" customFormat="1" ht="409.6" customHeight="1" x14ac:dyDescent="0.25">
      <c r="A31" s="10">
        <v>18</v>
      </c>
      <c r="B31" s="10" t="s">
        <v>118</v>
      </c>
      <c r="C31" s="10" t="s">
        <v>114</v>
      </c>
      <c r="D31" s="11" t="s">
        <v>121</v>
      </c>
      <c r="E31" s="11" t="s">
        <v>115</v>
      </c>
      <c r="F31" s="11">
        <v>796</v>
      </c>
      <c r="G31" s="11" t="s">
        <v>44</v>
      </c>
      <c r="H31" s="11">
        <v>6000</v>
      </c>
      <c r="I31" s="11" t="s">
        <v>120</v>
      </c>
      <c r="J31" s="11" t="s">
        <v>184</v>
      </c>
      <c r="K31" s="46">
        <v>3109960</v>
      </c>
      <c r="L31" s="12" t="s">
        <v>224</v>
      </c>
      <c r="M31" s="12" t="s">
        <v>231</v>
      </c>
      <c r="N31" s="11" t="s">
        <v>45</v>
      </c>
      <c r="O31" s="11" t="s">
        <v>35</v>
      </c>
    </row>
    <row r="32" spans="1:15" s="3" customFormat="1" ht="406.5" customHeight="1" x14ac:dyDescent="0.25">
      <c r="A32" s="10">
        <v>19</v>
      </c>
      <c r="B32" s="10" t="s">
        <v>122</v>
      </c>
      <c r="C32" s="10" t="s">
        <v>123</v>
      </c>
      <c r="D32" s="11" t="s">
        <v>210</v>
      </c>
      <c r="E32" s="11" t="s">
        <v>33</v>
      </c>
      <c r="F32" s="11">
        <v>798</v>
      </c>
      <c r="G32" s="11" t="s">
        <v>126</v>
      </c>
      <c r="H32" s="11">
        <v>480</v>
      </c>
      <c r="I32" s="11" t="s">
        <v>125</v>
      </c>
      <c r="J32" s="11" t="s">
        <v>187</v>
      </c>
      <c r="K32" s="46">
        <v>960000</v>
      </c>
      <c r="L32" s="12" t="s">
        <v>224</v>
      </c>
      <c r="M32" s="12" t="s">
        <v>231</v>
      </c>
      <c r="N32" s="11" t="s">
        <v>77</v>
      </c>
      <c r="O32" s="11" t="s">
        <v>35</v>
      </c>
    </row>
    <row r="33" spans="1:15" s="3" customFormat="1" ht="406.5" customHeight="1" x14ac:dyDescent="0.25">
      <c r="A33" s="10">
        <v>20</v>
      </c>
      <c r="B33" s="13" t="s">
        <v>36</v>
      </c>
      <c r="C33" s="13" t="s">
        <v>130</v>
      </c>
      <c r="D33" s="20" t="s">
        <v>131</v>
      </c>
      <c r="E33" s="15" t="s">
        <v>33</v>
      </c>
      <c r="F33" s="19">
        <v>796</v>
      </c>
      <c r="G33" s="19" t="s">
        <v>44</v>
      </c>
      <c r="H33" s="27">
        <v>4</v>
      </c>
      <c r="I33" s="13">
        <v>78</v>
      </c>
      <c r="J33" s="20" t="s">
        <v>49</v>
      </c>
      <c r="K33" s="48">
        <v>307068.53000000003</v>
      </c>
      <c r="L33" s="12" t="s">
        <v>224</v>
      </c>
      <c r="M33" s="12" t="s">
        <v>231</v>
      </c>
      <c r="N33" s="11" t="s">
        <v>45</v>
      </c>
      <c r="O33" s="28" t="s">
        <v>35</v>
      </c>
    </row>
    <row r="34" spans="1:15" s="3" customFormat="1" ht="406.5" customHeight="1" x14ac:dyDescent="0.25">
      <c r="A34" s="10">
        <v>21</v>
      </c>
      <c r="B34" s="13" t="s">
        <v>64</v>
      </c>
      <c r="C34" s="13" t="s">
        <v>130</v>
      </c>
      <c r="D34" s="20" t="s">
        <v>214</v>
      </c>
      <c r="E34" s="15" t="s">
        <v>33</v>
      </c>
      <c r="F34" s="19">
        <v>356</v>
      </c>
      <c r="G34" s="19" t="s">
        <v>133</v>
      </c>
      <c r="H34" s="27">
        <v>383</v>
      </c>
      <c r="I34" s="13">
        <v>78</v>
      </c>
      <c r="J34" s="20" t="s">
        <v>49</v>
      </c>
      <c r="K34" s="48">
        <v>536200</v>
      </c>
      <c r="L34" s="12" t="s">
        <v>224</v>
      </c>
      <c r="M34" s="12" t="s">
        <v>231</v>
      </c>
      <c r="N34" s="11" t="s">
        <v>45</v>
      </c>
      <c r="O34" s="28" t="s">
        <v>35</v>
      </c>
    </row>
    <row r="35" spans="1:15" s="3" customFormat="1" ht="406.5" customHeight="1" x14ac:dyDescent="0.25">
      <c r="A35" s="10">
        <v>22</v>
      </c>
      <c r="B35" s="13" t="s">
        <v>122</v>
      </c>
      <c r="C35" s="13" t="s">
        <v>123</v>
      </c>
      <c r="D35" s="20" t="s">
        <v>132</v>
      </c>
      <c r="E35" s="15" t="s">
        <v>33</v>
      </c>
      <c r="F35" s="19">
        <v>796</v>
      </c>
      <c r="G35" s="19" t="s">
        <v>44</v>
      </c>
      <c r="H35" s="27">
        <v>12</v>
      </c>
      <c r="I35" s="13">
        <v>78</v>
      </c>
      <c r="J35" s="20" t="s">
        <v>49</v>
      </c>
      <c r="K35" s="48">
        <v>132000</v>
      </c>
      <c r="L35" s="12" t="s">
        <v>224</v>
      </c>
      <c r="M35" s="12" t="s">
        <v>231</v>
      </c>
      <c r="N35" s="11" t="s">
        <v>45</v>
      </c>
      <c r="O35" s="28" t="s">
        <v>35</v>
      </c>
    </row>
    <row r="36" spans="1:15" s="3" customFormat="1" ht="406.5" customHeight="1" x14ac:dyDescent="0.25">
      <c r="A36" s="10">
        <v>23</v>
      </c>
      <c r="B36" s="10" t="s">
        <v>139</v>
      </c>
      <c r="C36" s="10" t="s">
        <v>114</v>
      </c>
      <c r="D36" s="11" t="s">
        <v>140</v>
      </c>
      <c r="E36" s="11" t="s">
        <v>33</v>
      </c>
      <c r="F36" s="11">
        <v>796</v>
      </c>
      <c r="G36" s="11" t="s">
        <v>44</v>
      </c>
      <c r="H36" s="11">
        <v>478400</v>
      </c>
      <c r="I36" s="11">
        <v>45</v>
      </c>
      <c r="J36" s="11" t="s">
        <v>182</v>
      </c>
      <c r="K36" s="46">
        <v>2152800</v>
      </c>
      <c r="L36" s="12" t="s">
        <v>224</v>
      </c>
      <c r="M36" s="12" t="s">
        <v>231</v>
      </c>
      <c r="N36" s="11" t="s">
        <v>45</v>
      </c>
      <c r="O36" s="11" t="s">
        <v>35</v>
      </c>
    </row>
    <row r="37" spans="1:15" s="3" customFormat="1" ht="409.6" customHeight="1" x14ac:dyDescent="0.25">
      <c r="A37" s="10">
        <v>24</v>
      </c>
      <c r="B37" s="10" t="s">
        <v>54</v>
      </c>
      <c r="C37" s="10" t="s">
        <v>144</v>
      </c>
      <c r="D37" s="11" t="s">
        <v>145</v>
      </c>
      <c r="E37" s="11" t="s">
        <v>33</v>
      </c>
      <c r="F37" s="11">
        <v>796</v>
      </c>
      <c r="G37" s="11" t="s">
        <v>61</v>
      </c>
      <c r="H37" s="11">
        <v>2364</v>
      </c>
      <c r="I37" s="11" t="s">
        <v>146</v>
      </c>
      <c r="J37" s="11" t="s">
        <v>184</v>
      </c>
      <c r="K37" s="46">
        <v>4457412.17</v>
      </c>
      <c r="L37" s="12" t="s">
        <v>224</v>
      </c>
      <c r="M37" s="12" t="s">
        <v>231</v>
      </c>
      <c r="N37" s="11" t="s">
        <v>45</v>
      </c>
      <c r="O37" s="11" t="s">
        <v>35</v>
      </c>
    </row>
    <row r="38" spans="1:15" s="3" customFormat="1" ht="409.6" customHeight="1" x14ac:dyDescent="0.25">
      <c r="A38" s="10">
        <v>25</v>
      </c>
      <c r="B38" s="10" t="s">
        <v>139</v>
      </c>
      <c r="C38" s="10" t="s">
        <v>114</v>
      </c>
      <c r="D38" s="11" t="s">
        <v>141</v>
      </c>
      <c r="E38" s="11" t="s">
        <v>142</v>
      </c>
      <c r="F38" s="11">
        <v>796</v>
      </c>
      <c r="G38" s="11" t="s">
        <v>44</v>
      </c>
      <c r="H38" s="11">
        <v>353772</v>
      </c>
      <c r="I38" s="11" t="s">
        <v>143</v>
      </c>
      <c r="J38" s="11" t="s">
        <v>189</v>
      </c>
      <c r="K38" s="46">
        <v>5303042.28</v>
      </c>
      <c r="L38" s="12" t="s">
        <v>224</v>
      </c>
      <c r="M38" s="12" t="s">
        <v>231</v>
      </c>
      <c r="N38" s="11" t="s">
        <v>77</v>
      </c>
      <c r="O38" s="11" t="s">
        <v>78</v>
      </c>
    </row>
    <row r="39" spans="1:15" s="3" customFormat="1" ht="409.5" customHeight="1" x14ac:dyDescent="0.25">
      <c r="A39" s="10">
        <v>26</v>
      </c>
      <c r="B39" s="10" t="s">
        <v>139</v>
      </c>
      <c r="C39" s="10" t="s">
        <v>114</v>
      </c>
      <c r="D39" s="11" t="s">
        <v>147</v>
      </c>
      <c r="E39" s="11" t="s">
        <v>33</v>
      </c>
      <c r="F39" s="11">
        <v>796</v>
      </c>
      <c r="G39" s="11" t="s">
        <v>44</v>
      </c>
      <c r="H39" s="11">
        <v>82825</v>
      </c>
      <c r="I39" s="11">
        <v>78</v>
      </c>
      <c r="J39" s="11" t="s">
        <v>49</v>
      </c>
      <c r="K39" s="46">
        <v>660000</v>
      </c>
      <c r="L39" s="12" t="s">
        <v>224</v>
      </c>
      <c r="M39" s="12" t="s">
        <v>231</v>
      </c>
      <c r="N39" s="11" t="s">
        <v>45</v>
      </c>
      <c r="O39" s="11" t="s">
        <v>35</v>
      </c>
    </row>
    <row r="40" spans="1:15" s="3" customFormat="1" ht="275.25" customHeight="1" x14ac:dyDescent="0.25">
      <c r="A40" s="10">
        <v>27</v>
      </c>
      <c r="B40" s="10" t="s">
        <v>54</v>
      </c>
      <c r="C40" s="10" t="s">
        <v>144</v>
      </c>
      <c r="D40" s="11" t="s">
        <v>148</v>
      </c>
      <c r="E40" s="11" t="s">
        <v>33</v>
      </c>
      <c r="F40" s="11">
        <v>356</v>
      </c>
      <c r="G40" s="11" t="s">
        <v>133</v>
      </c>
      <c r="H40" s="11">
        <v>660</v>
      </c>
      <c r="I40" s="11" t="s">
        <v>146</v>
      </c>
      <c r="J40" s="11" t="s">
        <v>184</v>
      </c>
      <c r="K40" s="46">
        <v>869246.33</v>
      </c>
      <c r="L40" s="12" t="s">
        <v>224</v>
      </c>
      <c r="M40" s="12" t="s">
        <v>231</v>
      </c>
      <c r="N40" s="11" t="s">
        <v>45</v>
      </c>
      <c r="O40" s="11" t="s">
        <v>35</v>
      </c>
    </row>
    <row r="41" spans="1:15" s="3" customFormat="1" ht="406.5" customHeight="1" x14ac:dyDescent="0.25">
      <c r="A41" s="10">
        <v>28</v>
      </c>
      <c r="B41" s="10" t="s">
        <v>54</v>
      </c>
      <c r="C41" s="10" t="s">
        <v>144</v>
      </c>
      <c r="D41" s="11" t="s">
        <v>150</v>
      </c>
      <c r="E41" s="11" t="s">
        <v>33</v>
      </c>
      <c r="F41" s="11">
        <v>796</v>
      </c>
      <c r="G41" s="11" t="s">
        <v>44</v>
      </c>
      <c r="H41" s="11">
        <v>545238</v>
      </c>
      <c r="I41" s="11" t="s">
        <v>151</v>
      </c>
      <c r="J41" s="11" t="s">
        <v>191</v>
      </c>
      <c r="K41" s="46">
        <v>7447956.3700000001</v>
      </c>
      <c r="L41" s="12" t="s">
        <v>224</v>
      </c>
      <c r="M41" s="12" t="s">
        <v>231</v>
      </c>
      <c r="N41" s="11" t="s">
        <v>45</v>
      </c>
      <c r="O41" s="11" t="s">
        <v>35</v>
      </c>
    </row>
    <row r="42" spans="1:15" s="8" customFormat="1" ht="409.5" customHeight="1" x14ac:dyDescent="0.25">
      <c r="A42" s="10">
        <v>29</v>
      </c>
      <c r="B42" s="10" t="s">
        <v>64</v>
      </c>
      <c r="C42" s="10" t="s">
        <v>152</v>
      </c>
      <c r="D42" s="11" t="s">
        <v>216</v>
      </c>
      <c r="E42" s="11" t="s">
        <v>142</v>
      </c>
      <c r="F42" s="11">
        <v>876</v>
      </c>
      <c r="G42" s="11" t="s">
        <v>41</v>
      </c>
      <c r="H42" s="11" t="s">
        <v>179</v>
      </c>
      <c r="I42" s="11" t="s">
        <v>149</v>
      </c>
      <c r="J42" s="11" t="s">
        <v>190</v>
      </c>
      <c r="K42" s="46">
        <v>9197217</v>
      </c>
      <c r="L42" s="12" t="s">
        <v>224</v>
      </c>
      <c r="M42" s="12" t="s">
        <v>231</v>
      </c>
      <c r="N42" s="11" t="s">
        <v>77</v>
      </c>
      <c r="O42" s="11" t="s">
        <v>78</v>
      </c>
    </row>
    <row r="43" spans="1:15" s="8" customFormat="1" ht="406.5" customHeight="1" x14ac:dyDescent="0.25">
      <c r="A43" s="10">
        <v>30</v>
      </c>
      <c r="B43" s="10" t="s">
        <v>64</v>
      </c>
      <c r="C43" s="10" t="s">
        <v>152</v>
      </c>
      <c r="D43" s="11" t="s">
        <v>217</v>
      </c>
      <c r="E43" s="11" t="s">
        <v>180</v>
      </c>
      <c r="F43" s="11">
        <v>876</v>
      </c>
      <c r="G43" s="11" t="s">
        <v>41</v>
      </c>
      <c r="H43" s="11" t="s">
        <v>179</v>
      </c>
      <c r="I43" s="11">
        <v>11</v>
      </c>
      <c r="J43" s="11" t="s">
        <v>53</v>
      </c>
      <c r="K43" s="46">
        <v>211000</v>
      </c>
      <c r="L43" s="12" t="s">
        <v>224</v>
      </c>
      <c r="M43" s="12" t="s">
        <v>231</v>
      </c>
      <c r="N43" s="11" t="s">
        <v>45</v>
      </c>
      <c r="O43" s="11" t="s">
        <v>35</v>
      </c>
    </row>
    <row r="44" spans="1:15" s="3" customFormat="1" ht="378.75" customHeight="1" x14ac:dyDescent="0.25">
      <c r="A44" s="10">
        <v>31</v>
      </c>
      <c r="B44" s="13" t="s">
        <v>83</v>
      </c>
      <c r="C44" s="13" t="s">
        <v>84</v>
      </c>
      <c r="D44" s="20" t="s">
        <v>85</v>
      </c>
      <c r="E44" s="15" t="s">
        <v>33</v>
      </c>
      <c r="F44" s="19">
        <v>796</v>
      </c>
      <c r="G44" s="19" t="s">
        <v>44</v>
      </c>
      <c r="H44" s="20">
        <v>15</v>
      </c>
      <c r="I44" s="13">
        <v>78</v>
      </c>
      <c r="J44" s="20" t="s">
        <v>49</v>
      </c>
      <c r="K44" s="48">
        <v>290000</v>
      </c>
      <c r="L44" s="12" t="s">
        <v>224</v>
      </c>
      <c r="M44" s="12" t="s">
        <v>231</v>
      </c>
      <c r="N44" s="18" t="s">
        <v>45</v>
      </c>
      <c r="O44" s="11" t="s">
        <v>35</v>
      </c>
    </row>
    <row r="45" spans="1:15" s="3" customFormat="1" ht="378.75" customHeight="1" x14ac:dyDescent="0.25">
      <c r="A45" s="10">
        <v>32</v>
      </c>
      <c r="B45" s="13" t="s">
        <v>83</v>
      </c>
      <c r="C45" s="13" t="s">
        <v>86</v>
      </c>
      <c r="D45" s="20" t="s">
        <v>87</v>
      </c>
      <c r="E45" s="15" t="s">
        <v>33</v>
      </c>
      <c r="F45" s="19">
        <v>796</v>
      </c>
      <c r="G45" s="19" t="s">
        <v>44</v>
      </c>
      <c r="H45" s="20">
        <v>75</v>
      </c>
      <c r="I45" s="13">
        <v>78</v>
      </c>
      <c r="J45" s="20" t="s">
        <v>49</v>
      </c>
      <c r="K45" s="48">
        <v>235000</v>
      </c>
      <c r="L45" s="12" t="s">
        <v>224</v>
      </c>
      <c r="M45" s="12" t="s">
        <v>231</v>
      </c>
      <c r="N45" s="18" t="s">
        <v>45</v>
      </c>
      <c r="O45" s="11" t="s">
        <v>35</v>
      </c>
    </row>
    <row r="46" spans="1:15" s="7" customFormat="1" ht="378.75" customHeight="1" x14ac:dyDescent="0.25">
      <c r="A46" s="10">
        <v>33</v>
      </c>
      <c r="B46" s="29" t="s">
        <v>83</v>
      </c>
      <c r="C46" s="10" t="s">
        <v>109</v>
      </c>
      <c r="D46" s="17" t="s">
        <v>110</v>
      </c>
      <c r="E46" s="11" t="s">
        <v>76</v>
      </c>
      <c r="F46" s="10">
        <v>796</v>
      </c>
      <c r="G46" s="17" t="s">
        <v>44</v>
      </c>
      <c r="H46" s="10">
        <v>570</v>
      </c>
      <c r="I46" s="11">
        <v>78</v>
      </c>
      <c r="J46" s="11" t="s">
        <v>49</v>
      </c>
      <c r="K46" s="50">
        <v>400000</v>
      </c>
      <c r="L46" s="12" t="s">
        <v>224</v>
      </c>
      <c r="M46" s="12" t="s">
        <v>231</v>
      </c>
      <c r="N46" s="18" t="s">
        <v>45</v>
      </c>
      <c r="O46" s="11" t="s">
        <v>35</v>
      </c>
    </row>
    <row r="47" spans="1:15" s="3" customFormat="1" ht="408.75" customHeight="1" x14ac:dyDescent="0.25">
      <c r="A47" s="10">
        <v>34</v>
      </c>
      <c r="B47" s="57" t="s">
        <v>122</v>
      </c>
      <c r="C47" s="57" t="s">
        <v>123</v>
      </c>
      <c r="D47" s="58" t="s">
        <v>223</v>
      </c>
      <c r="E47" s="38" t="s">
        <v>33</v>
      </c>
      <c r="F47" s="57">
        <v>876</v>
      </c>
      <c r="G47" s="38" t="s">
        <v>41</v>
      </c>
      <c r="H47" s="57">
        <v>1</v>
      </c>
      <c r="I47" s="38">
        <v>78</v>
      </c>
      <c r="J47" s="38" t="s">
        <v>49</v>
      </c>
      <c r="K47" s="59">
        <v>900000</v>
      </c>
      <c r="L47" s="12" t="s">
        <v>224</v>
      </c>
      <c r="M47" s="39" t="s">
        <v>225</v>
      </c>
      <c r="N47" s="40" t="s">
        <v>45</v>
      </c>
      <c r="O47" s="38" t="s">
        <v>35</v>
      </c>
    </row>
    <row r="48" spans="1:15" s="3" customFormat="1" ht="378.75" customHeight="1" x14ac:dyDescent="0.25">
      <c r="A48" s="10">
        <v>35</v>
      </c>
      <c r="B48" s="10" t="s">
        <v>122</v>
      </c>
      <c r="C48" s="10" t="s">
        <v>237</v>
      </c>
      <c r="D48" s="11" t="s">
        <v>238</v>
      </c>
      <c r="E48" s="11" t="s">
        <v>76</v>
      </c>
      <c r="F48" s="10">
        <v>876</v>
      </c>
      <c r="G48" s="11" t="s">
        <v>41</v>
      </c>
      <c r="H48" s="10">
        <v>443</v>
      </c>
      <c r="I48" s="11">
        <v>78</v>
      </c>
      <c r="J48" s="11" t="s">
        <v>49</v>
      </c>
      <c r="K48" s="50">
        <v>5400000</v>
      </c>
      <c r="L48" s="12" t="s">
        <v>224</v>
      </c>
      <c r="M48" s="12" t="s">
        <v>231</v>
      </c>
      <c r="N48" s="18" t="s">
        <v>77</v>
      </c>
      <c r="O48" s="11" t="s">
        <v>35</v>
      </c>
    </row>
    <row r="49" spans="1:15" s="3" customFormat="1" ht="378.75" customHeight="1" x14ac:dyDescent="0.25">
      <c r="A49" s="10">
        <v>36</v>
      </c>
      <c r="B49" s="10" t="s">
        <v>122</v>
      </c>
      <c r="C49" s="10" t="s">
        <v>237</v>
      </c>
      <c r="D49" s="11" t="s">
        <v>239</v>
      </c>
      <c r="E49" s="11" t="s">
        <v>76</v>
      </c>
      <c r="F49" s="10">
        <v>876</v>
      </c>
      <c r="G49" s="11" t="s">
        <v>41</v>
      </c>
      <c r="H49" s="10">
        <v>126</v>
      </c>
      <c r="I49" s="11">
        <v>78</v>
      </c>
      <c r="J49" s="11" t="s">
        <v>49</v>
      </c>
      <c r="K49" s="50">
        <v>2347664</v>
      </c>
      <c r="L49" s="12" t="s">
        <v>224</v>
      </c>
      <c r="M49" s="12" t="s">
        <v>231</v>
      </c>
      <c r="N49" s="18" t="s">
        <v>77</v>
      </c>
      <c r="O49" s="11" t="s">
        <v>35</v>
      </c>
    </row>
    <row r="50" spans="1:15" s="3" customFormat="1" ht="378.75" customHeight="1" x14ac:dyDescent="0.25">
      <c r="A50" s="10">
        <v>37</v>
      </c>
      <c r="B50" s="10" t="s">
        <v>122</v>
      </c>
      <c r="C50" s="10" t="s">
        <v>237</v>
      </c>
      <c r="D50" s="11" t="s">
        <v>240</v>
      </c>
      <c r="E50" s="11" t="s">
        <v>76</v>
      </c>
      <c r="F50" s="10">
        <v>876</v>
      </c>
      <c r="G50" s="11" t="s">
        <v>41</v>
      </c>
      <c r="H50" s="10">
        <v>14</v>
      </c>
      <c r="I50" s="11">
        <v>78</v>
      </c>
      <c r="J50" s="11" t="s">
        <v>49</v>
      </c>
      <c r="K50" s="50">
        <v>450000</v>
      </c>
      <c r="L50" s="12" t="s">
        <v>224</v>
      </c>
      <c r="M50" s="12" t="s">
        <v>231</v>
      </c>
      <c r="N50" s="18" t="s">
        <v>45</v>
      </c>
      <c r="O50" s="11" t="s">
        <v>35</v>
      </c>
    </row>
    <row r="51" spans="1:15" s="3" customFormat="1" ht="378.75" customHeight="1" x14ac:dyDescent="0.25">
      <c r="A51" s="10">
        <v>38</v>
      </c>
      <c r="B51" s="10" t="s">
        <v>122</v>
      </c>
      <c r="C51" s="10" t="s">
        <v>237</v>
      </c>
      <c r="D51" s="11" t="s">
        <v>241</v>
      </c>
      <c r="E51" s="11" t="s">
        <v>76</v>
      </c>
      <c r="F51" s="10">
        <v>876</v>
      </c>
      <c r="G51" s="11" t="s">
        <v>41</v>
      </c>
      <c r="H51" s="10">
        <v>96</v>
      </c>
      <c r="I51" s="11">
        <v>78</v>
      </c>
      <c r="J51" s="11" t="s">
        <v>49</v>
      </c>
      <c r="K51" s="50">
        <v>734400</v>
      </c>
      <c r="L51" s="12" t="s">
        <v>224</v>
      </c>
      <c r="M51" s="12" t="s">
        <v>231</v>
      </c>
      <c r="N51" s="18" t="s">
        <v>77</v>
      </c>
      <c r="O51" s="11" t="s">
        <v>35</v>
      </c>
    </row>
    <row r="52" spans="1:15" s="3" customFormat="1" ht="378.75" customHeight="1" x14ac:dyDescent="0.25">
      <c r="A52" s="10">
        <v>39</v>
      </c>
      <c r="B52" s="10" t="s">
        <v>94</v>
      </c>
      <c r="C52" s="10" t="s">
        <v>95</v>
      </c>
      <c r="D52" s="11" t="s">
        <v>247</v>
      </c>
      <c r="E52" s="11" t="s">
        <v>76</v>
      </c>
      <c r="F52" s="10">
        <v>876</v>
      </c>
      <c r="G52" s="11" t="s">
        <v>41</v>
      </c>
      <c r="H52" s="10">
        <v>2</v>
      </c>
      <c r="I52" s="11">
        <v>11.19</v>
      </c>
      <c r="J52" s="11" t="s">
        <v>183</v>
      </c>
      <c r="K52" s="50">
        <v>276000</v>
      </c>
      <c r="L52" s="12" t="s">
        <v>224</v>
      </c>
      <c r="M52" s="12" t="s">
        <v>231</v>
      </c>
      <c r="N52" s="18" t="s">
        <v>45</v>
      </c>
      <c r="O52" s="11" t="s">
        <v>35</v>
      </c>
    </row>
    <row r="53" spans="1:15" s="7" customFormat="1" ht="378.75" customHeight="1" x14ac:dyDescent="0.25">
      <c r="A53" s="10">
        <v>40</v>
      </c>
      <c r="B53" s="10" t="s">
        <v>64</v>
      </c>
      <c r="C53" s="10" t="s">
        <v>97</v>
      </c>
      <c r="D53" s="11" t="s">
        <v>155</v>
      </c>
      <c r="E53" s="11" t="s">
        <v>76</v>
      </c>
      <c r="F53" s="10">
        <v>876</v>
      </c>
      <c r="G53" s="11" t="s">
        <v>41</v>
      </c>
      <c r="H53" s="10">
        <v>126</v>
      </c>
      <c r="I53" s="10">
        <v>78</v>
      </c>
      <c r="J53" s="11" t="s">
        <v>49</v>
      </c>
      <c r="K53" s="50">
        <v>1831000</v>
      </c>
      <c r="L53" s="12" t="s">
        <v>224</v>
      </c>
      <c r="M53" s="12" t="s">
        <v>231</v>
      </c>
      <c r="N53" s="18" t="s">
        <v>77</v>
      </c>
      <c r="O53" s="11" t="s">
        <v>35</v>
      </c>
    </row>
    <row r="54" spans="1:15" s="7" customFormat="1" ht="378.75" customHeight="1" x14ac:dyDescent="0.25">
      <c r="A54" s="10">
        <v>41</v>
      </c>
      <c r="B54" s="13" t="s">
        <v>36</v>
      </c>
      <c r="C54" s="13" t="s">
        <v>67</v>
      </c>
      <c r="D54" s="20" t="s">
        <v>96</v>
      </c>
      <c r="E54" s="11" t="s">
        <v>76</v>
      </c>
      <c r="F54" s="30">
        <v>876</v>
      </c>
      <c r="G54" s="31" t="s">
        <v>41</v>
      </c>
      <c r="H54" s="30">
        <v>84</v>
      </c>
      <c r="I54" s="23">
        <v>78</v>
      </c>
      <c r="J54" s="11" t="s">
        <v>49</v>
      </c>
      <c r="K54" s="48">
        <v>2700000</v>
      </c>
      <c r="L54" s="12" t="s">
        <v>224</v>
      </c>
      <c r="M54" s="12" t="s">
        <v>231</v>
      </c>
      <c r="N54" s="18" t="s">
        <v>45</v>
      </c>
      <c r="O54" s="11" t="s">
        <v>35</v>
      </c>
    </row>
    <row r="55" spans="1:15" s="8" customFormat="1" ht="378.75" customHeight="1" x14ac:dyDescent="0.25">
      <c r="A55" s="10">
        <v>42</v>
      </c>
      <c r="B55" s="13" t="s">
        <v>64</v>
      </c>
      <c r="C55" s="13" t="s">
        <v>97</v>
      </c>
      <c r="D55" s="20" t="s">
        <v>100</v>
      </c>
      <c r="E55" s="11" t="s">
        <v>76</v>
      </c>
      <c r="F55" s="20">
        <v>796</v>
      </c>
      <c r="G55" s="20" t="s">
        <v>44</v>
      </c>
      <c r="H55" s="20">
        <v>36</v>
      </c>
      <c r="I55" s="18" t="s">
        <v>101</v>
      </c>
      <c r="J55" s="11" t="s">
        <v>184</v>
      </c>
      <c r="K55" s="48">
        <v>421200</v>
      </c>
      <c r="L55" s="12" t="s">
        <v>224</v>
      </c>
      <c r="M55" s="12" t="s">
        <v>231</v>
      </c>
      <c r="N55" s="18" t="s">
        <v>45</v>
      </c>
      <c r="O55" s="11" t="s">
        <v>35</v>
      </c>
    </row>
    <row r="56" spans="1:15" s="3" customFormat="1" ht="378.75" customHeight="1" x14ac:dyDescent="0.25">
      <c r="A56" s="10">
        <v>43</v>
      </c>
      <c r="B56" s="13" t="s">
        <v>64</v>
      </c>
      <c r="C56" s="13" t="s">
        <v>97</v>
      </c>
      <c r="D56" s="20" t="s">
        <v>102</v>
      </c>
      <c r="E56" s="11" t="s">
        <v>76</v>
      </c>
      <c r="F56" s="20">
        <v>2545</v>
      </c>
      <c r="G56" s="20" t="s">
        <v>205</v>
      </c>
      <c r="H56" s="20">
        <v>10</v>
      </c>
      <c r="I56" s="23">
        <v>78</v>
      </c>
      <c r="J56" s="11" t="s">
        <v>49</v>
      </c>
      <c r="K56" s="48">
        <v>144000</v>
      </c>
      <c r="L56" s="12" t="s">
        <v>224</v>
      </c>
      <c r="M56" s="12" t="s">
        <v>231</v>
      </c>
      <c r="N56" s="18" t="s">
        <v>45</v>
      </c>
      <c r="O56" s="11" t="s">
        <v>35</v>
      </c>
    </row>
    <row r="57" spans="1:15" s="3" customFormat="1" ht="378.75" customHeight="1" x14ac:dyDescent="0.25">
      <c r="A57" s="10">
        <v>44</v>
      </c>
      <c r="B57" s="13" t="s">
        <v>64</v>
      </c>
      <c r="C57" s="13" t="s">
        <v>97</v>
      </c>
      <c r="D57" s="20" t="s">
        <v>103</v>
      </c>
      <c r="E57" s="11" t="s">
        <v>76</v>
      </c>
      <c r="F57" s="20">
        <v>796</v>
      </c>
      <c r="G57" s="20" t="s">
        <v>44</v>
      </c>
      <c r="H57" s="20">
        <v>100</v>
      </c>
      <c r="I57" s="23">
        <v>78</v>
      </c>
      <c r="J57" s="11" t="s">
        <v>49</v>
      </c>
      <c r="K57" s="48">
        <v>294000</v>
      </c>
      <c r="L57" s="12" t="s">
        <v>224</v>
      </c>
      <c r="M57" s="12" t="s">
        <v>231</v>
      </c>
      <c r="N57" s="18" t="s">
        <v>45</v>
      </c>
      <c r="O57" s="11" t="s">
        <v>35</v>
      </c>
    </row>
    <row r="58" spans="1:15" s="3" customFormat="1" ht="378.75" customHeight="1" x14ac:dyDescent="0.25">
      <c r="A58" s="10">
        <v>45</v>
      </c>
      <c r="B58" s="13" t="s">
        <v>64</v>
      </c>
      <c r="C58" s="13" t="s">
        <v>97</v>
      </c>
      <c r="D58" s="20" t="s">
        <v>104</v>
      </c>
      <c r="E58" s="11" t="s">
        <v>76</v>
      </c>
      <c r="F58" s="20">
        <v>796</v>
      </c>
      <c r="G58" s="20" t="s">
        <v>44</v>
      </c>
      <c r="H58" s="20">
        <v>100</v>
      </c>
      <c r="I58" s="23">
        <v>78</v>
      </c>
      <c r="J58" s="11" t="s">
        <v>49</v>
      </c>
      <c r="K58" s="48">
        <v>168000</v>
      </c>
      <c r="L58" s="12" t="s">
        <v>224</v>
      </c>
      <c r="M58" s="12" t="s">
        <v>231</v>
      </c>
      <c r="N58" s="18" t="s">
        <v>45</v>
      </c>
      <c r="O58" s="11" t="s">
        <v>35</v>
      </c>
    </row>
    <row r="59" spans="1:15" s="3" customFormat="1" ht="378.75" customHeight="1" x14ac:dyDescent="0.25">
      <c r="A59" s="10">
        <v>46</v>
      </c>
      <c r="B59" s="29" t="s">
        <v>156</v>
      </c>
      <c r="C59" s="10" t="s">
        <v>157</v>
      </c>
      <c r="D59" s="32" t="s">
        <v>158</v>
      </c>
      <c r="E59" s="11" t="s">
        <v>76</v>
      </c>
      <c r="F59" s="10">
        <v>796</v>
      </c>
      <c r="G59" s="29" t="s">
        <v>44</v>
      </c>
      <c r="H59" s="10">
        <v>14206</v>
      </c>
      <c r="I59" s="11">
        <v>78</v>
      </c>
      <c r="J59" s="11" t="s">
        <v>49</v>
      </c>
      <c r="K59" s="50">
        <v>1314202</v>
      </c>
      <c r="L59" s="12" t="s">
        <v>224</v>
      </c>
      <c r="M59" s="12" t="s">
        <v>231</v>
      </c>
      <c r="N59" s="18" t="s">
        <v>45</v>
      </c>
      <c r="O59" s="11" t="s">
        <v>35</v>
      </c>
    </row>
    <row r="60" spans="1:15" s="3" customFormat="1" ht="378.75" customHeight="1" x14ac:dyDescent="0.25">
      <c r="A60" s="10">
        <v>47</v>
      </c>
      <c r="B60" s="10" t="s">
        <v>42</v>
      </c>
      <c r="C60" s="10" t="s">
        <v>43</v>
      </c>
      <c r="D60" s="17" t="s">
        <v>91</v>
      </c>
      <c r="E60" s="11" t="s">
        <v>76</v>
      </c>
      <c r="F60" s="10">
        <v>796</v>
      </c>
      <c r="G60" s="29" t="s">
        <v>44</v>
      </c>
      <c r="H60" s="10">
        <v>79</v>
      </c>
      <c r="I60" s="11">
        <v>78</v>
      </c>
      <c r="J60" s="11" t="s">
        <v>49</v>
      </c>
      <c r="K60" s="50">
        <v>168700</v>
      </c>
      <c r="L60" s="12" t="s">
        <v>224</v>
      </c>
      <c r="M60" s="12" t="s">
        <v>231</v>
      </c>
      <c r="N60" s="18" t="s">
        <v>45</v>
      </c>
      <c r="O60" s="11" t="s">
        <v>35</v>
      </c>
    </row>
    <row r="61" spans="1:15" s="3" customFormat="1" ht="406.5" customHeight="1" x14ac:dyDescent="0.25">
      <c r="A61" s="10">
        <v>48</v>
      </c>
      <c r="B61" s="10" t="s">
        <v>122</v>
      </c>
      <c r="C61" s="10" t="s">
        <v>123</v>
      </c>
      <c r="D61" s="11" t="s">
        <v>209</v>
      </c>
      <c r="E61" s="11" t="s">
        <v>33</v>
      </c>
      <c r="F61" s="11">
        <v>9501</v>
      </c>
      <c r="G61" s="11" t="s">
        <v>124</v>
      </c>
      <c r="H61" s="11">
        <v>12711.86</v>
      </c>
      <c r="I61" s="11" t="s">
        <v>125</v>
      </c>
      <c r="J61" s="11" t="s">
        <v>187</v>
      </c>
      <c r="K61" s="46">
        <v>4500000</v>
      </c>
      <c r="L61" s="12" t="s">
        <v>224</v>
      </c>
      <c r="M61" s="12" t="s">
        <v>231</v>
      </c>
      <c r="N61" s="11" t="s">
        <v>77</v>
      </c>
      <c r="O61" s="11" t="s">
        <v>35</v>
      </c>
    </row>
    <row r="62" spans="1:15" s="3" customFormat="1" ht="406.5" customHeight="1" x14ac:dyDescent="0.25">
      <c r="A62" s="10">
        <v>49</v>
      </c>
      <c r="B62" s="10" t="s">
        <v>54</v>
      </c>
      <c r="C62" s="10" t="s">
        <v>55</v>
      </c>
      <c r="D62" s="11" t="s">
        <v>211</v>
      </c>
      <c r="E62" s="11" t="s">
        <v>33</v>
      </c>
      <c r="F62" s="11">
        <v>362</v>
      </c>
      <c r="G62" s="11" t="s">
        <v>127</v>
      </c>
      <c r="H62" s="11">
        <v>12</v>
      </c>
      <c r="I62" s="11" t="s">
        <v>125</v>
      </c>
      <c r="J62" s="11" t="s">
        <v>188</v>
      </c>
      <c r="K62" s="46">
        <v>800000</v>
      </c>
      <c r="L62" s="12" t="s">
        <v>224</v>
      </c>
      <c r="M62" s="12" t="s">
        <v>231</v>
      </c>
      <c r="N62" s="11" t="s">
        <v>77</v>
      </c>
      <c r="O62" s="11" t="s">
        <v>35</v>
      </c>
    </row>
    <row r="63" spans="1:15" s="3" customFormat="1" ht="281.25" customHeight="1" x14ac:dyDescent="0.25">
      <c r="A63" s="10">
        <v>50</v>
      </c>
      <c r="B63" s="10" t="s">
        <v>122</v>
      </c>
      <c r="C63" s="10" t="s">
        <v>123</v>
      </c>
      <c r="D63" s="11" t="s">
        <v>213</v>
      </c>
      <c r="E63" s="11" t="s">
        <v>33</v>
      </c>
      <c r="F63" s="11">
        <v>642</v>
      </c>
      <c r="G63" s="11" t="s">
        <v>128</v>
      </c>
      <c r="H63" s="11">
        <v>4</v>
      </c>
      <c r="I63" s="11" t="s">
        <v>125</v>
      </c>
      <c r="J63" s="11" t="s">
        <v>187</v>
      </c>
      <c r="K63" s="46">
        <v>1600000</v>
      </c>
      <c r="L63" s="12" t="s">
        <v>224</v>
      </c>
      <c r="M63" s="12" t="s">
        <v>231</v>
      </c>
      <c r="N63" s="11" t="s">
        <v>77</v>
      </c>
      <c r="O63" s="11" t="s">
        <v>35</v>
      </c>
    </row>
    <row r="64" spans="1:15" s="3" customFormat="1" ht="406.5" customHeight="1" x14ac:dyDescent="0.25">
      <c r="A64" s="10">
        <v>51</v>
      </c>
      <c r="B64" s="10" t="s">
        <v>122</v>
      </c>
      <c r="C64" s="10" t="s">
        <v>123</v>
      </c>
      <c r="D64" s="11" t="s">
        <v>212</v>
      </c>
      <c r="E64" s="11" t="s">
        <v>33</v>
      </c>
      <c r="F64" s="11">
        <v>796</v>
      </c>
      <c r="G64" s="11" t="s">
        <v>44</v>
      </c>
      <c r="H64" s="11">
        <v>127118</v>
      </c>
      <c r="I64" s="11" t="s">
        <v>125</v>
      </c>
      <c r="J64" s="11" t="s">
        <v>188</v>
      </c>
      <c r="K64" s="46">
        <v>4500000</v>
      </c>
      <c r="L64" s="12" t="s">
        <v>224</v>
      </c>
      <c r="M64" s="12" t="s">
        <v>231</v>
      </c>
      <c r="N64" s="11" t="s">
        <v>77</v>
      </c>
      <c r="O64" s="11" t="s">
        <v>35</v>
      </c>
    </row>
    <row r="65" spans="1:15" s="3" customFormat="1" ht="406.5" customHeight="1" x14ac:dyDescent="0.25">
      <c r="A65" s="10">
        <v>52</v>
      </c>
      <c r="B65" s="10" t="s">
        <v>134</v>
      </c>
      <c r="C65" s="10" t="s">
        <v>135</v>
      </c>
      <c r="D65" s="11" t="s">
        <v>137</v>
      </c>
      <c r="E65" s="11" t="s">
        <v>138</v>
      </c>
      <c r="F65" s="11">
        <v>792</v>
      </c>
      <c r="G65" s="11" t="s">
        <v>61</v>
      </c>
      <c r="H65" s="11">
        <v>21</v>
      </c>
      <c r="I65" s="11">
        <v>78</v>
      </c>
      <c r="J65" s="11" t="s">
        <v>49</v>
      </c>
      <c r="K65" s="46">
        <v>136500</v>
      </c>
      <c r="L65" s="12" t="s">
        <v>224</v>
      </c>
      <c r="M65" s="12" t="s">
        <v>231</v>
      </c>
      <c r="N65" s="11" t="s">
        <v>45</v>
      </c>
      <c r="O65" s="11" t="s">
        <v>35</v>
      </c>
    </row>
    <row r="66" spans="1:15" s="3" customFormat="1" ht="406.5" customHeight="1" x14ac:dyDescent="0.25">
      <c r="A66" s="10">
        <v>53</v>
      </c>
      <c r="B66" s="10" t="s">
        <v>83</v>
      </c>
      <c r="C66" s="10" t="s">
        <v>166</v>
      </c>
      <c r="D66" s="11" t="s">
        <v>167</v>
      </c>
      <c r="E66" s="11" t="s">
        <v>76</v>
      </c>
      <c r="F66" s="10">
        <v>839</v>
      </c>
      <c r="G66" s="11" t="s">
        <v>90</v>
      </c>
      <c r="H66" s="10">
        <v>492</v>
      </c>
      <c r="I66" s="11">
        <v>78</v>
      </c>
      <c r="J66" s="11" t="s">
        <v>49</v>
      </c>
      <c r="K66" s="50">
        <v>4900000</v>
      </c>
      <c r="L66" s="12" t="s">
        <v>224</v>
      </c>
      <c r="M66" s="12" t="s">
        <v>231</v>
      </c>
      <c r="N66" s="11" t="s">
        <v>77</v>
      </c>
      <c r="O66" s="11" t="s">
        <v>35</v>
      </c>
    </row>
    <row r="67" spans="1:15" s="8" customFormat="1" ht="406.5" customHeight="1" x14ac:dyDescent="0.25">
      <c r="A67" s="10">
        <v>54</v>
      </c>
      <c r="B67" s="10" t="s">
        <v>122</v>
      </c>
      <c r="C67" s="10" t="s">
        <v>237</v>
      </c>
      <c r="D67" s="26" t="s">
        <v>242</v>
      </c>
      <c r="E67" s="18" t="s">
        <v>33</v>
      </c>
      <c r="F67" s="23">
        <v>796</v>
      </c>
      <c r="G67" s="33" t="s">
        <v>44</v>
      </c>
      <c r="H67" s="23">
        <v>126</v>
      </c>
      <c r="I67" s="18" t="s">
        <v>93</v>
      </c>
      <c r="J67" s="18" t="s">
        <v>193</v>
      </c>
      <c r="K67" s="51">
        <v>180000</v>
      </c>
      <c r="L67" s="12" t="s">
        <v>224</v>
      </c>
      <c r="M67" s="12" t="s">
        <v>231</v>
      </c>
      <c r="N67" s="18" t="s">
        <v>45</v>
      </c>
      <c r="O67" s="18" t="s">
        <v>35</v>
      </c>
    </row>
    <row r="68" spans="1:15" s="3" customFormat="1" ht="378.75" customHeight="1" x14ac:dyDescent="0.25">
      <c r="A68" s="10">
        <v>55</v>
      </c>
      <c r="B68" s="29" t="s">
        <v>83</v>
      </c>
      <c r="C68" s="10" t="s">
        <v>84</v>
      </c>
      <c r="D68" s="17" t="s">
        <v>111</v>
      </c>
      <c r="E68" s="11" t="s">
        <v>76</v>
      </c>
      <c r="F68" s="10">
        <v>796</v>
      </c>
      <c r="G68" s="17" t="s">
        <v>44</v>
      </c>
      <c r="H68" s="10">
        <v>20</v>
      </c>
      <c r="I68" s="11">
        <v>40</v>
      </c>
      <c r="J68" s="11" t="s">
        <v>49</v>
      </c>
      <c r="K68" s="50">
        <v>956500</v>
      </c>
      <c r="L68" s="12" t="s">
        <v>224</v>
      </c>
      <c r="M68" s="12" t="s">
        <v>236</v>
      </c>
      <c r="N68" s="18" t="s">
        <v>77</v>
      </c>
      <c r="O68" s="11" t="s">
        <v>35</v>
      </c>
    </row>
    <row r="69" spans="1:15" s="3" customFormat="1" ht="378.75" customHeight="1" x14ac:dyDescent="0.25">
      <c r="A69" s="10">
        <v>56</v>
      </c>
      <c r="B69" s="29" t="s">
        <v>42</v>
      </c>
      <c r="C69" s="10" t="s">
        <v>88</v>
      </c>
      <c r="D69" s="17" t="s">
        <v>89</v>
      </c>
      <c r="E69" s="11" t="s">
        <v>76</v>
      </c>
      <c r="F69" s="10">
        <v>839</v>
      </c>
      <c r="G69" s="17" t="s">
        <v>90</v>
      </c>
      <c r="H69" s="10">
        <v>25</v>
      </c>
      <c r="I69" s="11">
        <v>78</v>
      </c>
      <c r="J69" s="11" t="s">
        <v>49</v>
      </c>
      <c r="K69" s="50">
        <v>460000</v>
      </c>
      <c r="L69" s="12" t="s">
        <v>224</v>
      </c>
      <c r="M69" s="12" t="s">
        <v>231</v>
      </c>
      <c r="N69" s="18" t="s">
        <v>45</v>
      </c>
      <c r="O69" s="11" t="s">
        <v>35</v>
      </c>
    </row>
    <row r="70" spans="1:15" s="3" customFormat="1" ht="378.75" customHeight="1" x14ac:dyDescent="0.25">
      <c r="A70" s="10">
        <v>57</v>
      </c>
      <c r="B70" s="10" t="s">
        <v>122</v>
      </c>
      <c r="C70" s="10" t="s">
        <v>237</v>
      </c>
      <c r="D70" s="11" t="s">
        <v>243</v>
      </c>
      <c r="E70" s="11" t="s">
        <v>76</v>
      </c>
      <c r="F70" s="10">
        <v>796</v>
      </c>
      <c r="G70" s="11" t="s">
        <v>44</v>
      </c>
      <c r="H70" s="10">
        <v>317</v>
      </c>
      <c r="I70" s="11">
        <v>78</v>
      </c>
      <c r="J70" s="11" t="s">
        <v>49</v>
      </c>
      <c r="K70" s="50">
        <v>16927800</v>
      </c>
      <c r="L70" s="12" t="s">
        <v>224</v>
      </c>
      <c r="M70" s="12" t="s">
        <v>231</v>
      </c>
      <c r="N70" s="18" t="s">
        <v>77</v>
      </c>
      <c r="O70" s="11" t="s">
        <v>35</v>
      </c>
    </row>
    <row r="71" spans="1:15" s="7" customFormat="1" ht="408.75" customHeight="1" x14ac:dyDescent="0.25">
      <c r="A71" s="10">
        <v>58</v>
      </c>
      <c r="B71" s="10" t="s">
        <v>122</v>
      </c>
      <c r="C71" s="10" t="s">
        <v>237</v>
      </c>
      <c r="D71" s="11" t="s">
        <v>244</v>
      </c>
      <c r="E71" s="11" t="s">
        <v>76</v>
      </c>
      <c r="F71" s="10">
        <v>876</v>
      </c>
      <c r="G71" s="11" t="s">
        <v>112</v>
      </c>
      <c r="H71" s="10">
        <v>6</v>
      </c>
      <c r="I71" s="11">
        <v>78</v>
      </c>
      <c r="J71" s="11" t="s">
        <v>49</v>
      </c>
      <c r="K71" s="50">
        <v>1008000</v>
      </c>
      <c r="L71" s="12" t="s">
        <v>224</v>
      </c>
      <c r="M71" s="12" t="s">
        <v>231</v>
      </c>
      <c r="N71" s="18" t="s">
        <v>45</v>
      </c>
      <c r="O71" s="11" t="s">
        <v>35</v>
      </c>
    </row>
    <row r="72" spans="1:15" s="3" customFormat="1" ht="378.75" customHeight="1" x14ac:dyDescent="0.25">
      <c r="A72" s="10">
        <v>59</v>
      </c>
      <c r="B72" s="13" t="s">
        <v>36</v>
      </c>
      <c r="C72" s="13" t="s">
        <v>67</v>
      </c>
      <c r="D72" s="20" t="s">
        <v>226</v>
      </c>
      <c r="E72" s="11" t="s">
        <v>33</v>
      </c>
      <c r="F72" s="30">
        <v>876</v>
      </c>
      <c r="G72" s="31" t="s">
        <v>41</v>
      </c>
      <c r="H72" s="30">
        <v>1</v>
      </c>
      <c r="I72" s="23">
        <v>78</v>
      </c>
      <c r="J72" s="11" t="s">
        <v>49</v>
      </c>
      <c r="K72" s="52">
        <v>778800</v>
      </c>
      <c r="L72" s="12" t="s">
        <v>224</v>
      </c>
      <c r="M72" s="12" t="s">
        <v>225</v>
      </c>
      <c r="N72" s="18" t="s">
        <v>45</v>
      </c>
      <c r="O72" s="11" t="s">
        <v>35</v>
      </c>
    </row>
    <row r="73" spans="1:15" s="43" customFormat="1" ht="409.6" customHeight="1" x14ac:dyDescent="0.25">
      <c r="A73" s="10">
        <v>60</v>
      </c>
      <c r="B73" s="13" t="s">
        <v>200</v>
      </c>
      <c r="C73" s="13" t="s">
        <v>201</v>
      </c>
      <c r="D73" s="20" t="s">
        <v>202</v>
      </c>
      <c r="E73" s="11" t="s">
        <v>33</v>
      </c>
      <c r="F73" s="20">
        <v>876</v>
      </c>
      <c r="G73" s="20" t="s">
        <v>41</v>
      </c>
      <c r="H73" s="20">
        <v>1</v>
      </c>
      <c r="I73" s="23">
        <v>78</v>
      </c>
      <c r="J73" s="11" t="s">
        <v>49</v>
      </c>
      <c r="K73" s="48">
        <v>400000</v>
      </c>
      <c r="L73" s="12" t="s">
        <v>224</v>
      </c>
      <c r="M73" s="12" t="s">
        <v>231</v>
      </c>
      <c r="N73" s="18" t="s">
        <v>45</v>
      </c>
      <c r="O73" s="11" t="s">
        <v>35</v>
      </c>
    </row>
    <row r="74" spans="1:15" s="3" customFormat="1" ht="406.5" customHeight="1" x14ac:dyDescent="0.25">
      <c r="A74" s="10">
        <v>61</v>
      </c>
      <c r="B74" s="10" t="s">
        <v>122</v>
      </c>
      <c r="C74" s="10" t="s">
        <v>123</v>
      </c>
      <c r="D74" s="11" t="s">
        <v>153</v>
      </c>
      <c r="E74" s="11" t="s">
        <v>33</v>
      </c>
      <c r="F74" s="11">
        <v>879</v>
      </c>
      <c r="G74" s="11" t="s">
        <v>154</v>
      </c>
      <c r="H74" s="11">
        <v>1</v>
      </c>
      <c r="I74" s="11">
        <v>41</v>
      </c>
      <c r="J74" s="11" t="s">
        <v>192</v>
      </c>
      <c r="K74" s="46">
        <v>499000</v>
      </c>
      <c r="L74" s="12" t="s">
        <v>224</v>
      </c>
      <c r="M74" s="12" t="s">
        <v>235</v>
      </c>
      <c r="N74" s="11" t="s">
        <v>45</v>
      </c>
      <c r="O74" s="11" t="s">
        <v>35</v>
      </c>
    </row>
    <row r="75" spans="1:15" s="3" customFormat="1" ht="406.5" customHeight="1" x14ac:dyDescent="0.25">
      <c r="A75" s="10">
        <v>62</v>
      </c>
      <c r="B75" s="10" t="s">
        <v>31</v>
      </c>
      <c r="C75" s="10" t="s">
        <v>40</v>
      </c>
      <c r="D75" s="11" t="s">
        <v>159</v>
      </c>
      <c r="E75" s="11" t="s">
        <v>76</v>
      </c>
      <c r="F75" s="11">
        <v>796</v>
      </c>
      <c r="G75" s="11" t="s">
        <v>44</v>
      </c>
      <c r="H75" s="11">
        <v>12</v>
      </c>
      <c r="I75" s="11">
        <v>78</v>
      </c>
      <c r="J75" s="11" t="s">
        <v>49</v>
      </c>
      <c r="K75" s="46">
        <v>120000</v>
      </c>
      <c r="L75" s="12" t="s">
        <v>224</v>
      </c>
      <c r="M75" s="12" t="s">
        <v>231</v>
      </c>
      <c r="N75" s="11" t="s">
        <v>45</v>
      </c>
      <c r="O75" s="11" t="s">
        <v>35</v>
      </c>
    </row>
    <row r="76" spans="1:15" s="3" customFormat="1" ht="289.5" customHeight="1" x14ac:dyDescent="0.25">
      <c r="A76" s="10">
        <v>63</v>
      </c>
      <c r="B76" s="10" t="s">
        <v>70</v>
      </c>
      <c r="C76" s="10" t="s">
        <v>114</v>
      </c>
      <c r="D76" s="11" t="s">
        <v>160</v>
      </c>
      <c r="E76" s="11" t="s">
        <v>33</v>
      </c>
      <c r="F76" s="11">
        <v>625</v>
      </c>
      <c r="G76" s="11" t="s">
        <v>161</v>
      </c>
      <c r="H76" s="11">
        <v>45500</v>
      </c>
      <c r="I76" s="11">
        <v>78</v>
      </c>
      <c r="J76" s="11" t="s">
        <v>49</v>
      </c>
      <c r="K76" s="46">
        <v>184100</v>
      </c>
      <c r="L76" s="12" t="s">
        <v>224</v>
      </c>
      <c r="M76" s="12" t="s">
        <v>231</v>
      </c>
      <c r="N76" s="11" t="s">
        <v>45</v>
      </c>
      <c r="O76" s="11" t="s">
        <v>35</v>
      </c>
    </row>
    <row r="77" spans="1:15" s="3" customFormat="1" ht="409.6" customHeight="1" x14ac:dyDescent="0.25">
      <c r="A77" s="10">
        <v>64</v>
      </c>
      <c r="B77" s="10" t="s">
        <v>64</v>
      </c>
      <c r="C77" s="10" t="s">
        <v>65</v>
      </c>
      <c r="D77" s="11" t="s">
        <v>162</v>
      </c>
      <c r="E77" s="11" t="s">
        <v>33</v>
      </c>
      <c r="F77" s="11">
        <v>792</v>
      </c>
      <c r="G77" s="11" t="s">
        <v>61</v>
      </c>
      <c r="H77" s="11">
        <v>11467000</v>
      </c>
      <c r="I77" s="11" t="s">
        <v>146</v>
      </c>
      <c r="J77" s="11" t="s">
        <v>184</v>
      </c>
      <c r="K77" s="46">
        <v>430000</v>
      </c>
      <c r="L77" s="12" t="s">
        <v>224</v>
      </c>
      <c r="M77" s="12" t="s">
        <v>225</v>
      </c>
      <c r="N77" s="11" t="s">
        <v>45</v>
      </c>
      <c r="O77" s="11" t="s">
        <v>35</v>
      </c>
    </row>
    <row r="78" spans="1:15" ht="397.5" customHeight="1" x14ac:dyDescent="0.25">
      <c r="A78" s="10">
        <v>65</v>
      </c>
      <c r="B78" s="13" t="s">
        <v>168</v>
      </c>
      <c r="C78" s="13" t="s">
        <v>169</v>
      </c>
      <c r="D78" s="20" t="s">
        <v>219</v>
      </c>
      <c r="E78" s="15" t="s">
        <v>136</v>
      </c>
      <c r="F78" s="19">
        <v>792</v>
      </c>
      <c r="G78" s="19" t="s">
        <v>61</v>
      </c>
      <c r="H78" s="27">
        <v>7</v>
      </c>
      <c r="I78" s="13">
        <v>45</v>
      </c>
      <c r="J78" s="20" t="s">
        <v>182</v>
      </c>
      <c r="K78" s="48">
        <v>138600</v>
      </c>
      <c r="L78" s="12" t="s">
        <v>224</v>
      </c>
      <c r="M78" s="12" t="s">
        <v>231</v>
      </c>
      <c r="N78" s="11" t="s">
        <v>45</v>
      </c>
      <c r="O78" s="28" t="s">
        <v>35</v>
      </c>
    </row>
    <row r="79" spans="1:15" s="3" customFormat="1" ht="406.5" customHeight="1" x14ac:dyDescent="0.25">
      <c r="A79" s="10">
        <v>66</v>
      </c>
      <c r="B79" s="13" t="s">
        <v>60</v>
      </c>
      <c r="C79" s="13" t="s">
        <v>105</v>
      </c>
      <c r="D79" s="11" t="s">
        <v>106</v>
      </c>
      <c r="E79" s="11" t="s">
        <v>76</v>
      </c>
      <c r="F79" s="13">
        <v>796</v>
      </c>
      <c r="G79" s="10" t="s">
        <v>44</v>
      </c>
      <c r="H79" s="10">
        <v>1</v>
      </c>
      <c r="I79" s="10">
        <v>78</v>
      </c>
      <c r="J79" s="11" t="s">
        <v>49</v>
      </c>
      <c r="K79" s="50">
        <v>1000000</v>
      </c>
      <c r="L79" s="17" t="s">
        <v>232</v>
      </c>
      <c r="M79" s="12" t="s">
        <v>231</v>
      </c>
      <c r="N79" s="11" t="s">
        <v>45</v>
      </c>
      <c r="O79" s="11" t="s">
        <v>35</v>
      </c>
    </row>
    <row r="80" spans="1:15" s="8" customFormat="1" ht="406.5" customHeight="1" x14ac:dyDescent="0.25">
      <c r="A80" s="10">
        <v>67</v>
      </c>
      <c r="B80" s="10" t="s">
        <v>42</v>
      </c>
      <c r="C80" s="10" t="s">
        <v>203</v>
      </c>
      <c r="D80" s="11" t="s">
        <v>204</v>
      </c>
      <c r="E80" s="11" t="s">
        <v>76</v>
      </c>
      <c r="F80" s="11">
        <v>796</v>
      </c>
      <c r="G80" s="11" t="s">
        <v>44</v>
      </c>
      <c r="H80" s="11">
        <v>12</v>
      </c>
      <c r="I80" s="11">
        <v>78</v>
      </c>
      <c r="J80" s="11" t="s">
        <v>49</v>
      </c>
      <c r="K80" s="46">
        <v>250000</v>
      </c>
      <c r="L80" s="17" t="s">
        <v>232</v>
      </c>
      <c r="M80" s="12" t="s">
        <v>231</v>
      </c>
      <c r="N80" s="11" t="s">
        <v>45</v>
      </c>
      <c r="O80" s="11" t="s">
        <v>35</v>
      </c>
    </row>
    <row r="81" spans="1:15" s="6" customFormat="1" ht="322.5" customHeight="1" x14ac:dyDescent="0.25">
      <c r="A81" s="10">
        <v>68</v>
      </c>
      <c r="B81" s="29" t="s">
        <v>170</v>
      </c>
      <c r="C81" s="10" t="s">
        <v>171</v>
      </c>
      <c r="D81" s="17" t="s">
        <v>249</v>
      </c>
      <c r="E81" s="11" t="s">
        <v>76</v>
      </c>
      <c r="F81" s="10">
        <v>839</v>
      </c>
      <c r="G81" s="29" t="s">
        <v>44</v>
      </c>
      <c r="H81" s="10">
        <v>6143</v>
      </c>
      <c r="I81" s="11">
        <v>78</v>
      </c>
      <c r="J81" s="11" t="s">
        <v>49</v>
      </c>
      <c r="K81" s="50">
        <v>388687</v>
      </c>
      <c r="L81" s="17" t="s">
        <v>250</v>
      </c>
      <c r="M81" s="12" t="s">
        <v>231</v>
      </c>
      <c r="N81" s="11" t="s">
        <v>45</v>
      </c>
      <c r="O81" s="11" t="s">
        <v>35</v>
      </c>
    </row>
    <row r="82" spans="1:15" s="3" customFormat="1" ht="222" customHeight="1" x14ac:dyDescent="0.25">
      <c r="A82" s="10">
        <v>69</v>
      </c>
      <c r="B82" s="10" t="s">
        <v>60</v>
      </c>
      <c r="C82" s="10" t="s">
        <v>163</v>
      </c>
      <c r="D82" s="11" t="s">
        <v>164</v>
      </c>
      <c r="E82" s="11" t="s">
        <v>76</v>
      </c>
      <c r="F82" s="11">
        <v>792</v>
      </c>
      <c r="G82" s="11" t="s">
        <v>61</v>
      </c>
      <c r="H82" s="11">
        <v>45</v>
      </c>
      <c r="I82" s="11">
        <v>78</v>
      </c>
      <c r="J82" s="11" t="s">
        <v>186</v>
      </c>
      <c r="K82" s="46">
        <v>1134000</v>
      </c>
      <c r="L82" s="17" t="s">
        <v>232</v>
      </c>
      <c r="M82" s="12" t="s">
        <v>236</v>
      </c>
      <c r="N82" s="11" t="s">
        <v>45</v>
      </c>
      <c r="O82" s="11" t="s">
        <v>35</v>
      </c>
    </row>
    <row r="83" spans="1:15" s="9" customFormat="1" ht="234.75" customHeight="1" x14ac:dyDescent="0.25">
      <c r="A83" s="10">
        <v>70</v>
      </c>
      <c r="B83" s="29" t="s">
        <v>79</v>
      </c>
      <c r="C83" s="10" t="s">
        <v>80</v>
      </c>
      <c r="D83" s="17" t="s">
        <v>198</v>
      </c>
      <c r="E83" s="11" t="s">
        <v>76</v>
      </c>
      <c r="F83" s="10">
        <v>796</v>
      </c>
      <c r="G83" s="29" t="s">
        <v>44</v>
      </c>
      <c r="H83" s="10">
        <v>10</v>
      </c>
      <c r="I83" s="11" t="s">
        <v>93</v>
      </c>
      <c r="J83" s="11" t="s">
        <v>193</v>
      </c>
      <c r="K83" s="50">
        <v>300000</v>
      </c>
      <c r="L83" s="17" t="s">
        <v>232</v>
      </c>
      <c r="M83" s="12" t="s">
        <v>231</v>
      </c>
      <c r="N83" s="11" t="s">
        <v>45</v>
      </c>
      <c r="O83" s="11" t="s">
        <v>35</v>
      </c>
    </row>
    <row r="84" spans="1:15" s="9" customFormat="1" ht="409.6" customHeight="1" x14ac:dyDescent="0.25">
      <c r="A84" s="10">
        <v>71</v>
      </c>
      <c r="B84" s="29" t="s">
        <v>79</v>
      </c>
      <c r="C84" s="10" t="s">
        <v>80</v>
      </c>
      <c r="D84" s="17" t="s">
        <v>199</v>
      </c>
      <c r="E84" s="11" t="s">
        <v>76</v>
      </c>
      <c r="F84" s="10">
        <v>796</v>
      </c>
      <c r="G84" s="29" t="s">
        <v>44</v>
      </c>
      <c r="H84" s="10">
        <v>13</v>
      </c>
      <c r="I84" s="11" t="s">
        <v>93</v>
      </c>
      <c r="J84" s="11" t="s">
        <v>193</v>
      </c>
      <c r="K84" s="50">
        <v>600000</v>
      </c>
      <c r="L84" s="17" t="s">
        <v>232</v>
      </c>
      <c r="M84" s="12" t="s">
        <v>231</v>
      </c>
      <c r="N84" s="11" t="s">
        <v>81</v>
      </c>
      <c r="O84" s="11" t="s">
        <v>35</v>
      </c>
    </row>
    <row r="85" spans="1:15" s="6" customFormat="1" ht="322.5" customHeight="1" x14ac:dyDescent="0.25">
      <c r="A85" s="10">
        <v>72</v>
      </c>
      <c r="B85" s="10" t="s">
        <v>134</v>
      </c>
      <c r="C85" s="10" t="s">
        <v>135</v>
      </c>
      <c r="D85" s="11" t="s">
        <v>215</v>
      </c>
      <c r="E85" s="11" t="s">
        <v>138</v>
      </c>
      <c r="F85" s="11">
        <v>792</v>
      </c>
      <c r="G85" s="11" t="s">
        <v>61</v>
      </c>
      <c r="H85" s="11">
        <v>16</v>
      </c>
      <c r="I85" s="11">
        <v>11</v>
      </c>
      <c r="J85" s="11" t="s">
        <v>53</v>
      </c>
      <c r="K85" s="46">
        <v>176000</v>
      </c>
      <c r="L85" s="17" t="s">
        <v>232</v>
      </c>
      <c r="M85" s="12" t="s">
        <v>231</v>
      </c>
      <c r="N85" s="11" t="s">
        <v>45</v>
      </c>
      <c r="O85" s="11" t="s">
        <v>35</v>
      </c>
    </row>
    <row r="86" spans="1:15" s="9" customFormat="1" ht="409.6" customHeight="1" x14ac:dyDescent="0.25">
      <c r="A86" s="10">
        <v>73</v>
      </c>
      <c r="B86" s="13" t="s">
        <v>73</v>
      </c>
      <c r="C86" s="13" t="s">
        <v>92</v>
      </c>
      <c r="D86" s="60" t="s">
        <v>218</v>
      </c>
      <c r="E86" s="11" t="s">
        <v>76</v>
      </c>
      <c r="F86" s="10">
        <v>796</v>
      </c>
      <c r="G86" s="13" t="s">
        <v>44</v>
      </c>
      <c r="H86" s="25">
        <v>1</v>
      </c>
      <c r="I86" s="23">
        <v>78</v>
      </c>
      <c r="J86" s="11" t="s">
        <v>49</v>
      </c>
      <c r="K86" s="49">
        <v>309060.64</v>
      </c>
      <c r="L86" s="17" t="s">
        <v>232</v>
      </c>
      <c r="M86" s="12" t="s">
        <v>231</v>
      </c>
      <c r="N86" s="11" t="s">
        <v>45</v>
      </c>
      <c r="O86" s="11" t="s">
        <v>35</v>
      </c>
    </row>
    <row r="87" spans="1:15" s="6" customFormat="1" ht="409.6" customHeight="1" x14ac:dyDescent="0.25">
      <c r="A87" s="10">
        <v>74</v>
      </c>
      <c r="B87" s="29" t="s">
        <v>64</v>
      </c>
      <c r="C87" s="10" t="s">
        <v>65</v>
      </c>
      <c r="D87" s="32" t="s">
        <v>107</v>
      </c>
      <c r="E87" s="11" t="s">
        <v>76</v>
      </c>
      <c r="F87" s="10">
        <v>792</v>
      </c>
      <c r="G87" s="29" t="s">
        <v>61</v>
      </c>
      <c r="H87" s="10">
        <v>980</v>
      </c>
      <c r="I87" s="11">
        <v>78</v>
      </c>
      <c r="J87" s="11" t="s">
        <v>49</v>
      </c>
      <c r="K87" s="50">
        <v>280400</v>
      </c>
      <c r="L87" s="17" t="s">
        <v>232</v>
      </c>
      <c r="M87" s="12" t="s">
        <v>234</v>
      </c>
      <c r="N87" s="11" t="s">
        <v>45</v>
      </c>
      <c r="O87" s="11" t="s">
        <v>35</v>
      </c>
    </row>
    <row r="88" spans="1:15" s="9" customFormat="1" ht="409.6" customHeight="1" x14ac:dyDescent="0.25">
      <c r="A88" s="10">
        <v>75</v>
      </c>
      <c r="B88" s="10" t="s">
        <v>122</v>
      </c>
      <c r="C88" s="10" t="s">
        <v>237</v>
      </c>
      <c r="D88" s="32" t="s">
        <v>245</v>
      </c>
      <c r="E88" s="11" t="s">
        <v>33</v>
      </c>
      <c r="F88" s="10">
        <v>796</v>
      </c>
      <c r="G88" s="29" t="s">
        <v>44</v>
      </c>
      <c r="H88" s="10">
        <v>317</v>
      </c>
      <c r="I88" s="11" t="s">
        <v>93</v>
      </c>
      <c r="J88" s="11" t="s">
        <v>193</v>
      </c>
      <c r="K88" s="50">
        <v>460000</v>
      </c>
      <c r="L88" s="17" t="s">
        <v>233</v>
      </c>
      <c r="M88" s="12" t="s">
        <v>231</v>
      </c>
      <c r="N88" s="11" t="s">
        <v>45</v>
      </c>
      <c r="O88" s="11" t="s">
        <v>35</v>
      </c>
    </row>
    <row r="89" spans="1:15" s="6" customFormat="1" ht="322.5" customHeight="1" x14ac:dyDescent="0.25">
      <c r="A89" s="10">
        <v>76</v>
      </c>
      <c r="B89" s="29" t="s">
        <v>83</v>
      </c>
      <c r="C89" s="10" t="s">
        <v>84</v>
      </c>
      <c r="D89" s="17" t="s">
        <v>108</v>
      </c>
      <c r="E89" s="11" t="s">
        <v>76</v>
      </c>
      <c r="F89" s="10">
        <v>796</v>
      </c>
      <c r="G89" s="17" t="s">
        <v>44</v>
      </c>
      <c r="H89" s="10">
        <v>10</v>
      </c>
      <c r="I89" s="11">
        <v>78</v>
      </c>
      <c r="J89" s="11" t="s">
        <v>49</v>
      </c>
      <c r="K89" s="50">
        <v>3080000</v>
      </c>
      <c r="L89" s="17" t="s">
        <v>233</v>
      </c>
      <c r="M89" s="12" t="s">
        <v>231</v>
      </c>
      <c r="N89" s="11" t="s">
        <v>77</v>
      </c>
      <c r="O89" s="11" t="s">
        <v>78</v>
      </c>
    </row>
    <row r="90" spans="1:15" s="6" customFormat="1" ht="409.6" customHeight="1" x14ac:dyDescent="0.25">
      <c r="A90" s="10">
        <v>77</v>
      </c>
      <c r="B90" s="13" t="s">
        <v>73</v>
      </c>
      <c r="C90" s="13" t="s">
        <v>74</v>
      </c>
      <c r="D90" s="60" t="s">
        <v>82</v>
      </c>
      <c r="E90" s="11" t="s">
        <v>76</v>
      </c>
      <c r="F90" s="10">
        <v>796</v>
      </c>
      <c r="G90" s="13" t="s">
        <v>44</v>
      </c>
      <c r="H90" s="25">
        <v>24</v>
      </c>
      <c r="I90" s="23">
        <v>78</v>
      </c>
      <c r="J90" s="11" t="s">
        <v>49</v>
      </c>
      <c r="K90" s="49">
        <v>984000</v>
      </c>
      <c r="L90" s="17" t="s">
        <v>233</v>
      </c>
      <c r="M90" s="12" t="s">
        <v>231</v>
      </c>
      <c r="N90" s="11" t="s">
        <v>77</v>
      </c>
      <c r="O90" s="11" t="s">
        <v>35</v>
      </c>
    </row>
    <row r="91" spans="1:15" s="6" customFormat="1" ht="409.6" customHeight="1" x14ac:dyDescent="0.25">
      <c r="A91" s="10">
        <v>78</v>
      </c>
      <c r="B91" s="10" t="s">
        <v>134</v>
      </c>
      <c r="C91" s="10" t="s">
        <v>135</v>
      </c>
      <c r="D91" s="11" t="s">
        <v>137</v>
      </c>
      <c r="E91" s="11" t="s">
        <v>138</v>
      </c>
      <c r="F91" s="11">
        <v>792</v>
      </c>
      <c r="G91" s="11" t="s">
        <v>61</v>
      </c>
      <c r="H91" s="11">
        <v>20</v>
      </c>
      <c r="I91" s="11">
        <v>11</v>
      </c>
      <c r="J91" s="11" t="s">
        <v>53</v>
      </c>
      <c r="K91" s="46">
        <v>220000</v>
      </c>
      <c r="L91" s="17" t="s">
        <v>233</v>
      </c>
      <c r="M91" s="12" t="s">
        <v>231</v>
      </c>
      <c r="N91" s="11" t="s">
        <v>45</v>
      </c>
      <c r="O91" s="11" t="s">
        <v>35</v>
      </c>
    </row>
    <row r="92" spans="1:15" s="6" customFormat="1" ht="322.5" customHeight="1" x14ac:dyDescent="0.25">
      <c r="A92" s="10">
        <v>79</v>
      </c>
      <c r="B92" s="13" t="s">
        <v>64</v>
      </c>
      <c r="C92" s="13" t="s">
        <v>129</v>
      </c>
      <c r="D92" s="14" t="s">
        <v>173</v>
      </c>
      <c r="E92" s="15" t="s">
        <v>33</v>
      </c>
      <c r="F92" s="10">
        <v>876</v>
      </c>
      <c r="G92" s="10" t="s">
        <v>112</v>
      </c>
      <c r="H92" s="34">
        <v>1</v>
      </c>
      <c r="I92" s="18">
        <v>78</v>
      </c>
      <c r="J92" s="18" t="s">
        <v>49</v>
      </c>
      <c r="K92" s="51">
        <v>250000</v>
      </c>
      <c r="L92" s="17" t="s">
        <v>233</v>
      </c>
      <c r="M92" s="12" t="s">
        <v>231</v>
      </c>
      <c r="N92" s="18" t="s">
        <v>45</v>
      </c>
      <c r="O92" s="18" t="s">
        <v>35</v>
      </c>
    </row>
    <row r="93" spans="1:15" s="6" customFormat="1" ht="322.5" customHeight="1" x14ac:dyDescent="0.25">
      <c r="A93" s="10">
        <v>80</v>
      </c>
      <c r="B93" s="13" t="s">
        <v>64</v>
      </c>
      <c r="C93" s="13" t="s">
        <v>129</v>
      </c>
      <c r="D93" s="14" t="s">
        <v>173</v>
      </c>
      <c r="E93" s="15" t="s">
        <v>33</v>
      </c>
      <c r="F93" s="10">
        <v>876</v>
      </c>
      <c r="G93" s="10" t="s">
        <v>112</v>
      </c>
      <c r="H93" s="34">
        <v>1</v>
      </c>
      <c r="I93" s="18">
        <v>33</v>
      </c>
      <c r="J93" s="18" t="s">
        <v>174</v>
      </c>
      <c r="K93" s="51">
        <v>250000</v>
      </c>
      <c r="L93" s="17" t="s">
        <v>233</v>
      </c>
      <c r="M93" s="12" t="s">
        <v>231</v>
      </c>
      <c r="N93" s="18" t="s">
        <v>45</v>
      </c>
      <c r="O93" s="18" t="s">
        <v>35</v>
      </c>
    </row>
    <row r="94" spans="1:15" s="6" customFormat="1" ht="322.5" customHeight="1" x14ac:dyDescent="0.25">
      <c r="A94" s="10">
        <v>81</v>
      </c>
      <c r="B94" s="13" t="s">
        <v>64</v>
      </c>
      <c r="C94" s="13" t="s">
        <v>129</v>
      </c>
      <c r="D94" s="14" t="s">
        <v>173</v>
      </c>
      <c r="E94" s="15" t="s">
        <v>33</v>
      </c>
      <c r="F94" s="10">
        <v>876</v>
      </c>
      <c r="G94" s="10" t="s">
        <v>112</v>
      </c>
      <c r="H94" s="34">
        <v>1</v>
      </c>
      <c r="I94" s="18">
        <v>34</v>
      </c>
      <c r="J94" s="18" t="s">
        <v>51</v>
      </c>
      <c r="K94" s="51">
        <v>250000</v>
      </c>
      <c r="L94" s="17" t="s">
        <v>233</v>
      </c>
      <c r="M94" s="12" t="s">
        <v>231</v>
      </c>
      <c r="N94" s="18" t="s">
        <v>45</v>
      </c>
      <c r="O94" s="18" t="s">
        <v>35</v>
      </c>
    </row>
    <row r="95" spans="1:15" s="6" customFormat="1" ht="322.5" customHeight="1" x14ac:dyDescent="0.25">
      <c r="A95" s="10">
        <v>82</v>
      </c>
      <c r="B95" s="13" t="s">
        <v>64</v>
      </c>
      <c r="C95" s="13" t="s">
        <v>129</v>
      </c>
      <c r="D95" s="14" t="s">
        <v>173</v>
      </c>
      <c r="E95" s="15" t="s">
        <v>33</v>
      </c>
      <c r="F95" s="10">
        <v>876</v>
      </c>
      <c r="G95" s="10" t="s">
        <v>112</v>
      </c>
      <c r="H95" s="34">
        <v>1</v>
      </c>
      <c r="I95" s="18">
        <v>24</v>
      </c>
      <c r="J95" s="18" t="s">
        <v>50</v>
      </c>
      <c r="K95" s="51">
        <v>250000</v>
      </c>
      <c r="L95" s="17" t="s">
        <v>233</v>
      </c>
      <c r="M95" s="12" t="s">
        <v>231</v>
      </c>
      <c r="N95" s="18" t="s">
        <v>45</v>
      </c>
      <c r="O95" s="18" t="s">
        <v>35</v>
      </c>
    </row>
    <row r="96" spans="1:15" s="6" customFormat="1" ht="322.5" customHeight="1" x14ac:dyDescent="0.25">
      <c r="A96" s="10">
        <v>83</v>
      </c>
      <c r="B96" s="13" t="s">
        <v>64</v>
      </c>
      <c r="C96" s="13" t="s">
        <v>129</v>
      </c>
      <c r="D96" s="14" t="s">
        <v>173</v>
      </c>
      <c r="E96" s="15" t="s">
        <v>33</v>
      </c>
      <c r="F96" s="10">
        <v>876</v>
      </c>
      <c r="G96" s="10" t="s">
        <v>112</v>
      </c>
      <c r="H96" s="34">
        <v>1</v>
      </c>
      <c r="I96" s="18">
        <v>17</v>
      </c>
      <c r="J96" s="18" t="s">
        <v>175</v>
      </c>
      <c r="K96" s="51">
        <v>250000</v>
      </c>
      <c r="L96" s="17" t="s">
        <v>233</v>
      </c>
      <c r="M96" s="12" t="s">
        <v>231</v>
      </c>
      <c r="N96" s="18" t="s">
        <v>45</v>
      </c>
      <c r="O96" s="18" t="s">
        <v>35</v>
      </c>
    </row>
    <row r="97" spans="1:15" s="6" customFormat="1" ht="322.5" customHeight="1" x14ac:dyDescent="0.25">
      <c r="A97" s="10">
        <v>84</v>
      </c>
      <c r="B97" s="13" t="s">
        <v>64</v>
      </c>
      <c r="C97" s="13" t="s">
        <v>129</v>
      </c>
      <c r="D97" s="14" t="s">
        <v>173</v>
      </c>
      <c r="E97" s="15" t="s">
        <v>33</v>
      </c>
      <c r="F97" s="10">
        <v>876</v>
      </c>
      <c r="G97" s="10" t="s">
        <v>112</v>
      </c>
      <c r="H97" s="34">
        <v>1</v>
      </c>
      <c r="I97" s="18">
        <v>19</v>
      </c>
      <c r="J97" s="18" t="s">
        <v>52</v>
      </c>
      <c r="K97" s="51">
        <v>250000</v>
      </c>
      <c r="L97" s="17" t="s">
        <v>233</v>
      </c>
      <c r="M97" s="12" t="s">
        <v>231</v>
      </c>
      <c r="N97" s="18" t="s">
        <v>45</v>
      </c>
      <c r="O97" s="18" t="s">
        <v>35</v>
      </c>
    </row>
    <row r="98" spans="1:15" s="6" customFormat="1" ht="322.5" customHeight="1" x14ac:dyDescent="0.25">
      <c r="A98" s="10">
        <v>85</v>
      </c>
      <c r="B98" s="13" t="s">
        <v>64</v>
      </c>
      <c r="C98" s="13" t="s">
        <v>129</v>
      </c>
      <c r="D98" s="14" t="s">
        <v>173</v>
      </c>
      <c r="E98" s="15" t="s">
        <v>33</v>
      </c>
      <c r="F98" s="10">
        <v>876</v>
      </c>
      <c r="G98" s="10" t="s">
        <v>112</v>
      </c>
      <c r="H98" s="34">
        <v>1</v>
      </c>
      <c r="I98" s="18">
        <v>11</v>
      </c>
      <c r="J98" s="18" t="s">
        <v>53</v>
      </c>
      <c r="K98" s="51">
        <v>250000</v>
      </c>
      <c r="L98" s="17" t="s">
        <v>233</v>
      </c>
      <c r="M98" s="12" t="s">
        <v>231</v>
      </c>
      <c r="N98" s="18" t="s">
        <v>45</v>
      </c>
      <c r="O98" s="18" t="s">
        <v>35</v>
      </c>
    </row>
    <row r="99" spans="1:15" s="6" customFormat="1" ht="322.5" customHeight="1" x14ac:dyDescent="0.25">
      <c r="A99" s="10">
        <v>86</v>
      </c>
      <c r="B99" s="13" t="s">
        <v>64</v>
      </c>
      <c r="C99" s="13" t="s">
        <v>129</v>
      </c>
      <c r="D99" s="14" t="s">
        <v>176</v>
      </c>
      <c r="E99" s="15" t="s">
        <v>33</v>
      </c>
      <c r="F99" s="10">
        <v>876</v>
      </c>
      <c r="G99" s="10" t="s">
        <v>112</v>
      </c>
      <c r="H99" s="34">
        <v>1</v>
      </c>
      <c r="I99" s="18">
        <v>78</v>
      </c>
      <c r="J99" s="18" t="s">
        <v>49</v>
      </c>
      <c r="K99" s="51">
        <v>250000</v>
      </c>
      <c r="L99" s="17" t="s">
        <v>233</v>
      </c>
      <c r="M99" s="12" t="s">
        <v>231</v>
      </c>
      <c r="N99" s="18" t="s">
        <v>45</v>
      </c>
      <c r="O99" s="18" t="s">
        <v>35</v>
      </c>
    </row>
    <row r="100" spans="1:15" s="6" customFormat="1" ht="322.5" customHeight="1" x14ac:dyDescent="0.25">
      <c r="A100" s="10">
        <v>87</v>
      </c>
      <c r="B100" s="13" t="s">
        <v>64</v>
      </c>
      <c r="C100" s="13" t="s">
        <v>129</v>
      </c>
      <c r="D100" s="14" t="s">
        <v>176</v>
      </c>
      <c r="E100" s="15" t="s">
        <v>33</v>
      </c>
      <c r="F100" s="10">
        <v>876</v>
      </c>
      <c r="G100" s="10" t="s">
        <v>112</v>
      </c>
      <c r="H100" s="34">
        <v>1</v>
      </c>
      <c r="I100" s="18">
        <v>33</v>
      </c>
      <c r="J100" s="18" t="s">
        <v>174</v>
      </c>
      <c r="K100" s="51">
        <v>250000</v>
      </c>
      <c r="L100" s="17" t="s">
        <v>233</v>
      </c>
      <c r="M100" s="12" t="s">
        <v>231</v>
      </c>
      <c r="N100" s="18" t="s">
        <v>45</v>
      </c>
      <c r="O100" s="18" t="s">
        <v>35</v>
      </c>
    </row>
    <row r="101" spans="1:15" s="6" customFormat="1" ht="322.5" customHeight="1" x14ac:dyDescent="0.25">
      <c r="A101" s="10">
        <v>88</v>
      </c>
      <c r="B101" s="13" t="s">
        <v>64</v>
      </c>
      <c r="C101" s="13" t="s">
        <v>129</v>
      </c>
      <c r="D101" s="14" t="s">
        <v>176</v>
      </c>
      <c r="E101" s="15" t="s">
        <v>33</v>
      </c>
      <c r="F101" s="10">
        <v>876</v>
      </c>
      <c r="G101" s="10" t="s">
        <v>112</v>
      </c>
      <c r="H101" s="34">
        <v>1</v>
      </c>
      <c r="I101" s="18">
        <v>34</v>
      </c>
      <c r="J101" s="18" t="s">
        <v>51</v>
      </c>
      <c r="K101" s="51">
        <v>250000</v>
      </c>
      <c r="L101" s="17" t="s">
        <v>233</v>
      </c>
      <c r="M101" s="12" t="s">
        <v>231</v>
      </c>
      <c r="N101" s="18" t="s">
        <v>45</v>
      </c>
      <c r="O101" s="18" t="s">
        <v>35</v>
      </c>
    </row>
    <row r="102" spans="1:15" s="6" customFormat="1" ht="322.5" customHeight="1" x14ac:dyDescent="0.25">
      <c r="A102" s="10">
        <v>89</v>
      </c>
      <c r="B102" s="13" t="s">
        <v>64</v>
      </c>
      <c r="C102" s="13" t="s">
        <v>129</v>
      </c>
      <c r="D102" s="14" t="s">
        <v>176</v>
      </c>
      <c r="E102" s="15" t="s">
        <v>33</v>
      </c>
      <c r="F102" s="10">
        <v>876</v>
      </c>
      <c r="G102" s="10" t="s">
        <v>112</v>
      </c>
      <c r="H102" s="34">
        <v>1</v>
      </c>
      <c r="I102" s="18">
        <v>24</v>
      </c>
      <c r="J102" s="18" t="s">
        <v>50</v>
      </c>
      <c r="K102" s="51">
        <v>250000</v>
      </c>
      <c r="L102" s="17" t="s">
        <v>233</v>
      </c>
      <c r="M102" s="12" t="s">
        <v>231</v>
      </c>
      <c r="N102" s="18" t="s">
        <v>45</v>
      </c>
      <c r="O102" s="18" t="s">
        <v>35</v>
      </c>
    </row>
    <row r="103" spans="1:15" s="6" customFormat="1" ht="322.5" customHeight="1" x14ac:dyDescent="0.25">
      <c r="A103" s="10">
        <v>90</v>
      </c>
      <c r="B103" s="13" t="s">
        <v>64</v>
      </c>
      <c r="C103" s="13" t="s">
        <v>129</v>
      </c>
      <c r="D103" s="14" t="s">
        <v>176</v>
      </c>
      <c r="E103" s="15" t="s">
        <v>33</v>
      </c>
      <c r="F103" s="10">
        <v>876</v>
      </c>
      <c r="G103" s="10" t="s">
        <v>112</v>
      </c>
      <c r="H103" s="34">
        <v>1</v>
      </c>
      <c r="I103" s="18">
        <v>17</v>
      </c>
      <c r="J103" s="18" t="s">
        <v>175</v>
      </c>
      <c r="K103" s="51">
        <v>250000</v>
      </c>
      <c r="L103" s="17" t="s">
        <v>233</v>
      </c>
      <c r="M103" s="12" t="s">
        <v>231</v>
      </c>
      <c r="N103" s="18" t="s">
        <v>45</v>
      </c>
      <c r="O103" s="18" t="s">
        <v>35</v>
      </c>
    </row>
    <row r="104" spans="1:15" s="6" customFormat="1" ht="322.5" customHeight="1" x14ac:dyDescent="0.25">
      <c r="A104" s="10">
        <v>91</v>
      </c>
      <c r="B104" s="13" t="s">
        <v>64</v>
      </c>
      <c r="C104" s="13" t="s">
        <v>129</v>
      </c>
      <c r="D104" s="14" t="s">
        <v>176</v>
      </c>
      <c r="E104" s="15" t="s">
        <v>33</v>
      </c>
      <c r="F104" s="10">
        <v>876</v>
      </c>
      <c r="G104" s="10" t="s">
        <v>112</v>
      </c>
      <c r="H104" s="34">
        <v>1</v>
      </c>
      <c r="I104" s="18">
        <v>19</v>
      </c>
      <c r="J104" s="18" t="s">
        <v>52</v>
      </c>
      <c r="K104" s="51">
        <v>250000</v>
      </c>
      <c r="L104" s="17" t="s">
        <v>233</v>
      </c>
      <c r="M104" s="12" t="s">
        <v>231</v>
      </c>
      <c r="N104" s="18" t="s">
        <v>45</v>
      </c>
      <c r="O104" s="18" t="s">
        <v>35</v>
      </c>
    </row>
    <row r="105" spans="1:15" s="6" customFormat="1" ht="322.5" customHeight="1" x14ac:dyDescent="0.25">
      <c r="A105" s="10">
        <v>92</v>
      </c>
      <c r="B105" s="13" t="s">
        <v>64</v>
      </c>
      <c r="C105" s="13" t="s">
        <v>129</v>
      </c>
      <c r="D105" s="14" t="s">
        <v>176</v>
      </c>
      <c r="E105" s="15" t="s">
        <v>33</v>
      </c>
      <c r="F105" s="10">
        <v>876</v>
      </c>
      <c r="G105" s="10" t="s">
        <v>112</v>
      </c>
      <c r="H105" s="34">
        <v>1</v>
      </c>
      <c r="I105" s="18">
        <v>11</v>
      </c>
      <c r="J105" s="18" t="s">
        <v>53</v>
      </c>
      <c r="K105" s="51">
        <v>250000</v>
      </c>
      <c r="L105" s="17" t="s">
        <v>233</v>
      </c>
      <c r="M105" s="12" t="s">
        <v>231</v>
      </c>
      <c r="N105" s="18" t="s">
        <v>45</v>
      </c>
      <c r="O105" s="18" t="s">
        <v>35</v>
      </c>
    </row>
    <row r="106" spans="1:15" s="6" customFormat="1" ht="409.6" customHeight="1" x14ac:dyDescent="0.25">
      <c r="A106" s="10">
        <v>93</v>
      </c>
      <c r="B106" s="13" t="s">
        <v>122</v>
      </c>
      <c r="C106" s="13" t="s">
        <v>123</v>
      </c>
      <c r="D106" s="14" t="s">
        <v>177</v>
      </c>
      <c r="E106" s="15" t="s">
        <v>115</v>
      </c>
      <c r="F106" s="10">
        <v>792</v>
      </c>
      <c r="G106" s="10" t="s">
        <v>61</v>
      </c>
      <c r="H106" s="34">
        <v>1</v>
      </c>
      <c r="I106" s="18">
        <v>45</v>
      </c>
      <c r="J106" s="18" t="s">
        <v>182</v>
      </c>
      <c r="K106" s="51">
        <v>250000</v>
      </c>
      <c r="L106" s="17" t="s">
        <v>233</v>
      </c>
      <c r="M106" s="12" t="s">
        <v>231</v>
      </c>
      <c r="N106" s="18" t="s">
        <v>45</v>
      </c>
      <c r="O106" s="18" t="s">
        <v>35</v>
      </c>
    </row>
    <row r="107" spans="1:15" s="6" customFormat="1" ht="409.6" customHeight="1" x14ac:dyDescent="0.25">
      <c r="A107" s="10">
        <v>94</v>
      </c>
      <c r="B107" s="10" t="s">
        <v>122</v>
      </c>
      <c r="C107" s="10" t="s">
        <v>237</v>
      </c>
      <c r="D107" s="11" t="s">
        <v>246</v>
      </c>
      <c r="E107" s="11" t="s">
        <v>76</v>
      </c>
      <c r="F107" s="10">
        <v>796</v>
      </c>
      <c r="G107" s="11" t="s">
        <v>44</v>
      </c>
      <c r="H107" s="10">
        <v>10</v>
      </c>
      <c r="I107" s="11">
        <v>78</v>
      </c>
      <c r="J107" s="11" t="s">
        <v>49</v>
      </c>
      <c r="K107" s="50">
        <v>383600</v>
      </c>
      <c r="L107" s="17" t="s">
        <v>233</v>
      </c>
      <c r="M107" s="12" t="s">
        <v>231</v>
      </c>
      <c r="N107" s="11" t="s">
        <v>45</v>
      </c>
      <c r="O107" s="11" t="s">
        <v>35</v>
      </c>
    </row>
    <row r="108" spans="1:15" s="6" customFormat="1" ht="409.6" customHeight="1" x14ac:dyDescent="0.25">
      <c r="A108" s="10">
        <v>95</v>
      </c>
      <c r="B108" s="10" t="s">
        <v>134</v>
      </c>
      <c r="C108" s="10" t="s">
        <v>135</v>
      </c>
      <c r="D108" s="11" t="s">
        <v>172</v>
      </c>
      <c r="E108" s="11" t="s">
        <v>138</v>
      </c>
      <c r="F108" s="11">
        <v>792</v>
      </c>
      <c r="G108" s="11" t="s">
        <v>61</v>
      </c>
      <c r="H108" s="11">
        <v>36</v>
      </c>
      <c r="I108" s="11">
        <v>78</v>
      </c>
      <c r="J108" s="11" t="s">
        <v>186</v>
      </c>
      <c r="K108" s="46">
        <v>396000</v>
      </c>
      <c r="L108" s="17" t="s">
        <v>233</v>
      </c>
      <c r="M108" s="12" t="s">
        <v>231</v>
      </c>
      <c r="N108" s="11" t="s">
        <v>45</v>
      </c>
      <c r="O108" s="11" t="s">
        <v>35</v>
      </c>
    </row>
    <row r="109" spans="1:15" s="3" customFormat="1" ht="406.5" customHeight="1" x14ac:dyDescent="0.25">
      <c r="A109" s="10">
        <v>96</v>
      </c>
      <c r="B109" s="10" t="s">
        <v>194</v>
      </c>
      <c r="C109" s="10" t="s">
        <v>195</v>
      </c>
      <c r="D109" s="11" t="s">
        <v>196</v>
      </c>
      <c r="E109" s="11" t="s">
        <v>76</v>
      </c>
      <c r="F109" s="11">
        <v>876</v>
      </c>
      <c r="G109" s="11" t="s">
        <v>41</v>
      </c>
      <c r="H109" s="11">
        <v>10</v>
      </c>
      <c r="I109" s="11">
        <v>78</v>
      </c>
      <c r="J109" s="11" t="s">
        <v>186</v>
      </c>
      <c r="K109" s="46">
        <v>500000</v>
      </c>
      <c r="L109" s="17" t="s">
        <v>233</v>
      </c>
      <c r="M109" s="12" t="s">
        <v>236</v>
      </c>
      <c r="N109" s="11" t="s">
        <v>45</v>
      </c>
      <c r="O109" s="11" t="s">
        <v>35</v>
      </c>
    </row>
    <row r="110" spans="1:15" s="6" customFormat="1" ht="409.6" customHeight="1" x14ac:dyDescent="0.25">
      <c r="A110" s="10">
        <v>97</v>
      </c>
      <c r="B110" s="13" t="s">
        <v>134</v>
      </c>
      <c r="C110" s="13" t="s">
        <v>135</v>
      </c>
      <c r="D110" s="20" t="s">
        <v>137</v>
      </c>
      <c r="E110" s="15" t="s">
        <v>138</v>
      </c>
      <c r="F110" s="19">
        <v>792</v>
      </c>
      <c r="G110" s="19" t="s">
        <v>61</v>
      </c>
      <c r="H110" s="27">
        <v>21</v>
      </c>
      <c r="I110" s="13">
        <v>78</v>
      </c>
      <c r="J110" s="20" t="s">
        <v>49</v>
      </c>
      <c r="K110" s="48">
        <v>136500</v>
      </c>
      <c r="L110" s="17" t="s">
        <v>233</v>
      </c>
      <c r="M110" s="12" t="s">
        <v>231</v>
      </c>
      <c r="N110" s="11" t="s">
        <v>45</v>
      </c>
      <c r="O110" s="28" t="s">
        <v>35</v>
      </c>
    </row>
    <row r="111" spans="1:15" s="9" customFormat="1" ht="409.6" customHeight="1" x14ac:dyDescent="0.25">
      <c r="A111" s="10">
        <v>98</v>
      </c>
      <c r="B111" s="29" t="s">
        <v>70</v>
      </c>
      <c r="C111" s="10" t="s">
        <v>251</v>
      </c>
      <c r="D111" s="17" t="s">
        <v>252</v>
      </c>
      <c r="E111" s="11" t="s">
        <v>76</v>
      </c>
      <c r="F111" s="10">
        <v>796</v>
      </c>
      <c r="G111" s="29" t="s">
        <v>44</v>
      </c>
      <c r="H111" s="10">
        <v>127</v>
      </c>
      <c r="I111" s="11">
        <v>78</v>
      </c>
      <c r="J111" s="11" t="s">
        <v>49</v>
      </c>
      <c r="K111" s="50">
        <v>153844</v>
      </c>
      <c r="L111" s="17" t="s">
        <v>224</v>
      </c>
      <c r="M111" s="12" t="s">
        <v>231</v>
      </c>
      <c r="N111" s="11" t="s">
        <v>45</v>
      </c>
      <c r="O111" s="11" t="s">
        <v>35</v>
      </c>
    </row>
    <row r="112" spans="1:15" ht="174" customHeight="1" x14ac:dyDescent="0.25">
      <c r="A112" s="80" t="s">
        <v>221</v>
      </c>
      <c r="B112" s="80"/>
      <c r="C112" s="80"/>
      <c r="D112" s="80"/>
      <c r="E112" s="81"/>
      <c r="F112" s="81"/>
      <c r="G112" s="81"/>
      <c r="H112" s="81"/>
      <c r="I112" s="79" t="s">
        <v>222</v>
      </c>
      <c r="J112" s="78"/>
      <c r="K112" s="78"/>
      <c r="L112" s="78"/>
      <c r="M112" s="78"/>
      <c r="N112" s="78"/>
      <c r="O112" s="78"/>
    </row>
    <row r="113" spans="1:15" ht="172.5" customHeight="1" x14ac:dyDescent="0.25">
      <c r="A113" s="76"/>
      <c r="B113" s="76"/>
      <c r="C113" s="76"/>
      <c r="D113" s="76"/>
      <c r="E113" s="82" t="s">
        <v>178</v>
      </c>
      <c r="F113" s="82"/>
      <c r="G113" s="82"/>
      <c r="H113" s="82"/>
      <c r="I113" s="76" t="s">
        <v>248</v>
      </c>
      <c r="J113" s="76"/>
      <c r="K113" s="77"/>
      <c r="L113" s="76"/>
      <c r="M113" s="78"/>
      <c r="N113" s="78"/>
      <c r="O113" s="78"/>
    </row>
    <row r="120" spans="1:15" ht="91.5" x14ac:dyDescent="0.25">
      <c r="K120" s="53"/>
    </row>
  </sheetData>
  <autoFilter ref="A13:O113">
    <sortState ref="A14:V179">
      <sortCondition ref="A13:A179"/>
    </sortState>
  </autoFilter>
  <mergeCells count="34">
    <mergeCell ref="I113:O113"/>
    <mergeCell ref="I112:O112"/>
    <mergeCell ref="A112:D112"/>
    <mergeCell ref="E112:H112"/>
    <mergeCell ref="A113:D113"/>
    <mergeCell ref="E113:H113"/>
    <mergeCell ref="F11:G11"/>
    <mergeCell ref="H11:H12"/>
    <mergeCell ref="I11:J11"/>
    <mergeCell ref="E2:M2"/>
    <mergeCell ref="A3:E3"/>
    <mergeCell ref="F3:O3"/>
    <mergeCell ref="A4:E4"/>
    <mergeCell ref="F4:O4"/>
    <mergeCell ref="A5:E5"/>
    <mergeCell ref="F5:O5"/>
    <mergeCell ref="A6:E6"/>
    <mergeCell ref="F6:O6"/>
    <mergeCell ref="K11:K12"/>
    <mergeCell ref="A7:E7"/>
    <mergeCell ref="F7:O7"/>
    <mergeCell ref="A8:E8"/>
    <mergeCell ref="F8:O8"/>
    <mergeCell ref="A9:E9"/>
    <mergeCell ref="F9:O9"/>
    <mergeCell ref="A10:A12"/>
    <mergeCell ref="B10:B12"/>
    <mergeCell ref="C10:C12"/>
    <mergeCell ref="D10:M10"/>
    <mergeCell ref="N10:N12"/>
    <mergeCell ref="O10:O11"/>
    <mergeCell ref="L11:M11"/>
    <mergeCell ref="D11:D12"/>
    <mergeCell ref="E11:E12"/>
  </mergeCells>
  <hyperlinks>
    <hyperlink ref="F6" r:id="rId1"/>
  </hyperlinks>
  <pageMargins left="3.937007874015748E-2" right="3.937007874015748E-2" top="0.19685039370078741" bottom="0.15748031496062992" header="0.31496062992125984" footer="0.31496062992125984"/>
  <pageSetup paperSize="9" scale="14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СППК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Изибаев Эдуард Викторович</cp:lastModifiedBy>
  <cp:lastPrinted>2015-03-11T11:38:43Z</cp:lastPrinted>
  <dcterms:created xsi:type="dcterms:W3CDTF">2014-12-18T08:35:17Z</dcterms:created>
  <dcterms:modified xsi:type="dcterms:W3CDTF">2015-03-11T11:41:54Z</dcterms:modified>
</cp:coreProperties>
</file>